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90" windowWidth="20475" windowHeight="1122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P47" i="1" l="1"/>
  <c r="P46" i="1"/>
  <c r="P45" i="1"/>
  <c r="P44" i="1"/>
  <c r="P33" i="1"/>
  <c r="P32" i="1"/>
  <c r="P31" i="1"/>
  <c r="P30" i="1"/>
  <c r="P22" i="1"/>
  <c r="P21" i="1"/>
  <c r="P20" i="1"/>
  <c r="P19" i="1"/>
  <c r="P6" i="1"/>
  <c r="P7" i="1"/>
  <c r="P8" i="1"/>
  <c r="P5" i="1"/>
  <c r="P132" i="1" l="1"/>
  <c r="P131" i="1"/>
  <c r="P130" i="1"/>
  <c r="P129" i="1"/>
  <c r="P121" i="1"/>
  <c r="P120" i="1"/>
  <c r="P119" i="1"/>
  <c r="P118" i="1"/>
  <c r="P110" i="1"/>
  <c r="P109" i="1"/>
  <c r="P108" i="1"/>
  <c r="P107" i="1"/>
  <c r="P98" i="1"/>
  <c r="P97" i="1"/>
  <c r="P96" i="1"/>
  <c r="P95" i="1"/>
  <c r="P93" i="1"/>
  <c r="P92" i="1"/>
  <c r="P91" i="1"/>
  <c r="P90" i="1"/>
  <c r="P78" i="1"/>
  <c r="P77" i="1"/>
  <c r="P76" i="1"/>
  <c r="P75" i="1"/>
  <c r="P64" i="1"/>
  <c r="P63" i="1"/>
  <c r="P62" i="1"/>
  <c r="P61" i="1"/>
  <c r="P50" i="1"/>
  <c r="P51" i="1"/>
  <c r="P52" i="1"/>
  <c r="P49" i="1"/>
</calcChain>
</file>

<file path=xl/sharedStrings.xml><?xml version="1.0" encoding="utf-8"?>
<sst xmlns="http://schemas.openxmlformats.org/spreadsheetml/2006/main" count="315" uniqueCount="228">
  <si>
    <t>Spot No.</t>
  </si>
  <si>
    <t>Isotopic ratios</t>
  </si>
  <si>
    <t>Isotopic ages (Ma)</t>
  </si>
  <si>
    <t>±1s</t>
  </si>
  <si>
    <t xml:space="preserve"> (ppm)</t>
  </si>
  <si>
    <t>(ppm)</t>
  </si>
  <si>
    <t>9-31</t>
  </si>
  <si>
    <r>
      <t>232</t>
    </r>
    <r>
      <rPr>
        <sz val="9"/>
        <color rgb="FF000000"/>
        <rFont val="Times New Roman"/>
        <family val="1"/>
      </rPr>
      <t>Th</t>
    </r>
  </si>
  <si>
    <r>
      <t>238</t>
    </r>
    <r>
      <rPr>
        <sz val="9"/>
        <color rgb="FF000000"/>
        <rFont val="Times New Roman"/>
        <family val="1"/>
      </rPr>
      <t>U</t>
    </r>
  </si>
  <si>
    <r>
      <t>232</t>
    </r>
    <r>
      <rPr>
        <sz val="9"/>
        <color rgb="FF000000"/>
        <rFont val="Times New Roman"/>
        <family val="1"/>
      </rPr>
      <t>Th/</t>
    </r>
  </si>
  <si>
    <r>
      <t>207</t>
    </r>
    <r>
      <rPr>
        <sz val="9"/>
        <color rgb="FF000000"/>
        <rFont val="Times New Roman"/>
        <family val="1"/>
      </rPr>
      <t>Pb/</t>
    </r>
    <r>
      <rPr>
        <vertAlign val="superscript"/>
        <sz val="9"/>
        <color rgb="FF000000"/>
        <rFont val="Times New Roman"/>
        <family val="1"/>
      </rPr>
      <t>206</t>
    </r>
    <r>
      <rPr>
        <sz val="9"/>
        <color rgb="FF000000"/>
        <rFont val="Times New Roman"/>
        <family val="1"/>
      </rPr>
      <t>Pb</t>
    </r>
  </si>
  <si>
    <r>
      <t>207</t>
    </r>
    <r>
      <rPr>
        <sz val="9"/>
        <color rgb="FF000000"/>
        <rFont val="Times New Roman"/>
        <family val="1"/>
      </rPr>
      <t>Pb/</t>
    </r>
    <r>
      <rPr>
        <vertAlign val="superscript"/>
        <sz val="9"/>
        <color rgb="FF000000"/>
        <rFont val="Times New Roman"/>
        <family val="1"/>
      </rPr>
      <t>235</t>
    </r>
    <r>
      <rPr>
        <sz val="9"/>
        <color rgb="FF000000"/>
        <rFont val="Times New Roman"/>
        <family val="1"/>
      </rPr>
      <t>U</t>
    </r>
  </si>
  <si>
    <r>
      <t>206</t>
    </r>
    <r>
      <rPr>
        <sz val="9"/>
        <color rgb="FF000000"/>
        <rFont val="Times New Roman"/>
        <family val="1"/>
      </rPr>
      <t>Pb/</t>
    </r>
    <r>
      <rPr>
        <vertAlign val="superscript"/>
        <sz val="9"/>
        <color rgb="FF000000"/>
        <rFont val="Times New Roman"/>
        <family val="1"/>
      </rPr>
      <t>238</t>
    </r>
    <r>
      <rPr>
        <sz val="9"/>
        <color rgb="FF000000"/>
        <rFont val="Times New Roman"/>
        <family val="1"/>
      </rPr>
      <t>U</t>
    </r>
  </si>
  <si>
    <r>
      <t>207</t>
    </r>
    <r>
      <rPr>
        <sz val="9"/>
        <color rgb="FF000000"/>
        <rFont val="Times New Roman"/>
        <family val="1"/>
      </rPr>
      <t>Pb/</t>
    </r>
    <r>
      <rPr>
        <vertAlign val="superscript"/>
        <sz val="9"/>
        <color rgb="FF000000"/>
        <rFont val="Times New Roman"/>
        <family val="1"/>
      </rPr>
      <t>235</t>
    </r>
    <r>
      <rPr>
        <sz val="9"/>
        <color rgb="FF000000"/>
        <rFont val="Times New Roman"/>
        <family val="1"/>
      </rPr>
      <t xml:space="preserve">U </t>
    </r>
  </si>
  <si>
    <r>
      <t>206</t>
    </r>
    <r>
      <rPr>
        <sz val="9"/>
        <color rgb="FF000000"/>
        <rFont val="Times New Roman"/>
        <family val="1"/>
      </rPr>
      <t>Pb/</t>
    </r>
    <r>
      <rPr>
        <vertAlign val="superscript"/>
        <sz val="9"/>
        <color rgb="FF000000"/>
        <rFont val="Times New Roman"/>
        <family val="1"/>
      </rPr>
      <t>238</t>
    </r>
    <r>
      <rPr>
        <sz val="9"/>
        <color rgb="FF000000"/>
        <rFont val="Times New Roman"/>
        <family val="1"/>
      </rPr>
      <t xml:space="preserve">U </t>
    </r>
  </si>
  <si>
    <t>NIST610-1</t>
  </si>
  <si>
    <t>NIST610-2</t>
  </si>
  <si>
    <t>91500-1</t>
  </si>
  <si>
    <t>GJ1-1</t>
  </si>
  <si>
    <t>NIST610-3</t>
  </si>
  <si>
    <t>NIST610-4</t>
  </si>
  <si>
    <t>91500-2</t>
  </si>
  <si>
    <t>GJ1-2</t>
  </si>
  <si>
    <t>NIST610-5</t>
  </si>
  <si>
    <t>NIST610-6</t>
  </si>
  <si>
    <t>91500-3</t>
  </si>
  <si>
    <t>GJ1-3</t>
  </si>
  <si>
    <t>GJ1-4</t>
  </si>
  <si>
    <t>91500-4</t>
  </si>
  <si>
    <t>NIST610-7</t>
  </si>
  <si>
    <t>NIST610-8</t>
  </si>
  <si>
    <t>Sample Q2</t>
    <phoneticPr fontId="21" type="noConversion"/>
  </si>
  <si>
    <t>Sample Q9</t>
    <phoneticPr fontId="21" type="noConversion"/>
  </si>
  <si>
    <t>Sample Q12</t>
    <phoneticPr fontId="21" type="noConversion"/>
  </si>
  <si>
    <t>Sample Q18</t>
    <phoneticPr fontId="21" type="noConversion"/>
  </si>
  <si>
    <t>Sample Q6</t>
    <phoneticPr fontId="21" type="noConversion"/>
  </si>
  <si>
    <t>Sample Q5</t>
    <phoneticPr fontId="21" type="noConversion"/>
  </si>
  <si>
    <t>Sample Q1</t>
    <phoneticPr fontId="21" type="noConversion"/>
  </si>
  <si>
    <t>Q2-1</t>
    <phoneticPr fontId="21" type="noConversion"/>
  </si>
  <si>
    <t>Q2-2</t>
  </si>
  <si>
    <t>Q2-3</t>
  </si>
  <si>
    <t>Q2-4</t>
  </si>
  <si>
    <t>Q2-5</t>
  </si>
  <si>
    <t>Q2-6</t>
  </si>
  <si>
    <t>Q2-7</t>
  </si>
  <si>
    <t>Q2-8</t>
  </si>
  <si>
    <t>Q2-9</t>
  </si>
  <si>
    <t>Q2-10</t>
  </si>
  <si>
    <t>Q2-11</t>
    <phoneticPr fontId="21" type="noConversion"/>
  </si>
  <si>
    <t>Q2-12</t>
  </si>
  <si>
    <t>Q2-13</t>
  </si>
  <si>
    <t>Q2-14</t>
  </si>
  <si>
    <t>Q2-15</t>
  </si>
  <si>
    <t>Q2-18</t>
    <phoneticPr fontId="21" type="noConversion"/>
  </si>
  <si>
    <t>Q2-20</t>
    <phoneticPr fontId="21" type="noConversion"/>
  </si>
  <si>
    <t>Q2-21</t>
    <phoneticPr fontId="21" type="noConversion"/>
  </si>
  <si>
    <t>Q2-22</t>
  </si>
  <si>
    <t>Q2-24</t>
    <phoneticPr fontId="21" type="noConversion"/>
  </si>
  <si>
    <t>Q2-25</t>
  </si>
  <si>
    <t>Q2-26</t>
  </si>
  <si>
    <t>Q2-27</t>
  </si>
  <si>
    <t>Q2-28</t>
  </si>
  <si>
    <t>Q2-29</t>
  </si>
  <si>
    <t>Q2-30</t>
  </si>
  <si>
    <t>Q2-31</t>
  </si>
  <si>
    <t>Q9-1</t>
    <phoneticPr fontId="21" type="noConversion"/>
  </si>
  <si>
    <t>Q9-2</t>
  </si>
  <si>
    <t>Q9-3</t>
  </si>
  <si>
    <t>Q9-4</t>
  </si>
  <si>
    <t>Q9-5</t>
  </si>
  <si>
    <t>Q9-7</t>
    <phoneticPr fontId="21" type="noConversion"/>
  </si>
  <si>
    <t>Q9-8</t>
  </si>
  <si>
    <t>Q9-10</t>
    <phoneticPr fontId="21" type="noConversion"/>
  </si>
  <si>
    <t>Q9-11</t>
    <phoneticPr fontId="21" type="noConversion"/>
  </si>
  <si>
    <t>Q9-12</t>
  </si>
  <si>
    <t>Q9-13</t>
  </si>
  <si>
    <t>Q9-14</t>
  </si>
  <si>
    <t>Q9-15</t>
  </si>
  <si>
    <t>Q9-16</t>
  </si>
  <si>
    <t>Q9-17</t>
  </si>
  <si>
    <t>Q9-18</t>
  </si>
  <si>
    <t>Q9-19</t>
  </si>
  <si>
    <t>Q9-20</t>
  </si>
  <si>
    <t>Q9-21</t>
    <phoneticPr fontId="21" type="noConversion"/>
  </si>
  <si>
    <t>Q9-22</t>
  </si>
  <si>
    <t>Q9-23</t>
  </si>
  <si>
    <t>Q9-24</t>
  </si>
  <si>
    <t>Q9-25</t>
  </si>
  <si>
    <t>Q9-26</t>
  </si>
  <si>
    <t>Q9-27</t>
  </si>
  <si>
    <t>Q9-28</t>
  </si>
  <si>
    <t>Q9-29</t>
  </si>
  <si>
    <t>Q9-30</t>
  </si>
  <si>
    <t>Q12-1</t>
    <phoneticPr fontId="21" type="noConversion"/>
  </si>
  <si>
    <t>Q12-2</t>
  </si>
  <si>
    <t>Q12-3</t>
  </si>
  <si>
    <t>Q12-4</t>
  </si>
  <si>
    <t>Q12-5</t>
  </si>
  <si>
    <t>Q12-7</t>
    <phoneticPr fontId="21" type="noConversion"/>
  </si>
  <si>
    <t>Q12-8</t>
  </si>
  <si>
    <t>Q12-9</t>
  </si>
  <si>
    <t>Q12-13</t>
    <phoneticPr fontId="21" type="noConversion"/>
  </si>
  <si>
    <t>Q12-14</t>
  </si>
  <si>
    <t>Q12-15</t>
  </si>
  <si>
    <t>Q12-16</t>
  </si>
  <si>
    <t>Q12-18</t>
    <phoneticPr fontId="21" type="noConversion"/>
  </si>
  <si>
    <t>Q12-19</t>
  </si>
  <si>
    <t>Q12-20</t>
  </si>
  <si>
    <t>Q12-22</t>
    <phoneticPr fontId="21" type="noConversion"/>
  </si>
  <si>
    <t>Q12-23</t>
  </si>
  <si>
    <t>Q12-24</t>
  </si>
  <si>
    <t>Q12-26</t>
    <phoneticPr fontId="21" type="noConversion"/>
  </si>
  <si>
    <t>Q12-28</t>
    <phoneticPr fontId="21" type="noConversion"/>
  </si>
  <si>
    <t>Q12-29</t>
  </si>
  <si>
    <t>Q12-30</t>
  </si>
  <si>
    <t>Q18-1</t>
    <phoneticPr fontId="21" type="noConversion"/>
  </si>
  <si>
    <t>Q18-2</t>
  </si>
  <si>
    <t>Q18-3</t>
  </si>
  <si>
    <t>Q18-4</t>
  </si>
  <si>
    <t>Q18-5</t>
  </si>
  <si>
    <t>Q18-6</t>
  </si>
  <si>
    <t>Q18-7</t>
  </si>
  <si>
    <t>Q18-8</t>
  </si>
  <si>
    <t>Q18-9</t>
  </si>
  <si>
    <t>Q18-10</t>
  </si>
  <si>
    <t>Q18-11</t>
  </si>
  <si>
    <t>Q18-12</t>
    <phoneticPr fontId="21" type="noConversion"/>
  </si>
  <si>
    <t>Q18-13</t>
  </si>
  <si>
    <t>Q18-14</t>
  </si>
  <si>
    <t>Q18-15</t>
  </si>
  <si>
    <t>Q18-16</t>
  </si>
  <si>
    <t>Q18-17</t>
  </si>
  <si>
    <t>Q18-18</t>
  </si>
  <si>
    <t>Q18-19</t>
  </si>
  <si>
    <t>Q18-20</t>
  </si>
  <si>
    <t>Q18-21</t>
  </si>
  <si>
    <t>Q18-22</t>
  </si>
  <si>
    <t>Q18-23</t>
    <phoneticPr fontId="21" type="noConversion"/>
  </si>
  <si>
    <t>Q18-24</t>
  </si>
  <si>
    <t>Q18-26</t>
    <phoneticPr fontId="21" type="noConversion"/>
  </si>
  <si>
    <t>Q18-27</t>
  </si>
  <si>
    <t>Q18-28</t>
  </si>
  <si>
    <t>Q18-29</t>
  </si>
  <si>
    <t>Q18-30</t>
  </si>
  <si>
    <t>Q18-31</t>
  </si>
  <si>
    <t>Q18-32</t>
  </si>
  <si>
    <t>Q18-33</t>
  </si>
  <si>
    <t>Q1-1</t>
    <phoneticPr fontId="21" type="noConversion"/>
  </si>
  <si>
    <t>Q1-2</t>
  </si>
  <si>
    <t>Q1-3</t>
  </si>
  <si>
    <t>Q1-4</t>
  </si>
  <si>
    <t>Q1-5</t>
  </si>
  <si>
    <t>Q1-6</t>
  </si>
  <si>
    <t>Q1-7</t>
  </si>
  <si>
    <t>Q1-8</t>
  </si>
  <si>
    <t>Q1-9</t>
  </si>
  <si>
    <t>Q1-10</t>
  </si>
  <si>
    <t>Q1-11</t>
    <phoneticPr fontId="21" type="noConversion"/>
  </si>
  <si>
    <t>Q1-12</t>
  </si>
  <si>
    <t>Q1-13</t>
  </si>
  <si>
    <t>Q1-14</t>
  </si>
  <si>
    <t>Q1-15</t>
  </si>
  <si>
    <t>Q1-16</t>
  </si>
  <si>
    <t>Q1-18</t>
    <phoneticPr fontId="21" type="noConversion"/>
  </si>
  <si>
    <t>Q1-19</t>
  </si>
  <si>
    <t>Q1-20</t>
  </si>
  <si>
    <t>Q1-21</t>
    <phoneticPr fontId="21" type="noConversion"/>
  </si>
  <si>
    <t>Q1-22</t>
  </si>
  <si>
    <t>Q1-23</t>
  </si>
  <si>
    <t>Q1-24</t>
  </si>
  <si>
    <t>Q1-25</t>
  </si>
  <si>
    <t>Q1-26</t>
  </si>
  <si>
    <t>Q1-27</t>
  </si>
  <si>
    <t>Q1-28</t>
  </si>
  <si>
    <t>Q1-30</t>
    <phoneticPr fontId="21" type="noConversion"/>
  </si>
  <si>
    <t>Q1-31</t>
    <phoneticPr fontId="21" type="noConversion"/>
  </si>
  <si>
    <t>Q5-2</t>
    <phoneticPr fontId="21" type="noConversion"/>
  </si>
  <si>
    <t>Q5-6</t>
    <phoneticPr fontId="21" type="noConversion"/>
  </si>
  <si>
    <t>Q5-8</t>
  </si>
  <si>
    <t>Q5-9</t>
  </si>
  <si>
    <t>Q5-10</t>
    <phoneticPr fontId="21" type="noConversion"/>
  </si>
  <si>
    <t>Q5-13</t>
    <phoneticPr fontId="21" type="noConversion"/>
  </si>
  <si>
    <t>Q5-14</t>
  </si>
  <si>
    <t>Q5-17</t>
    <phoneticPr fontId="21" type="noConversion"/>
  </si>
  <si>
    <t>Q5-18</t>
  </si>
  <si>
    <t>Q5-19</t>
  </si>
  <si>
    <t>Q5-20</t>
  </si>
  <si>
    <t>Q5-23</t>
    <phoneticPr fontId="21" type="noConversion"/>
  </si>
  <si>
    <t>Q5-24</t>
  </si>
  <si>
    <t>Q5-25</t>
  </si>
  <si>
    <t>Q5-26</t>
  </si>
  <si>
    <t>Q5-27</t>
  </si>
  <si>
    <t>Q5-28</t>
  </si>
  <si>
    <t>Q5-30</t>
    <phoneticPr fontId="21" type="noConversion"/>
  </si>
  <si>
    <t>Q6-1</t>
    <phoneticPr fontId="21" type="noConversion"/>
  </si>
  <si>
    <t>Q6-2</t>
  </si>
  <si>
    <t>Q6-3</t>
  </si>
  <si>
    <t>Q6-4</t>
  </si>
  <si>
    <t>Q6-5</t>
  </si>
  <si>
    <t>Q6-6</t>
  </si>
  <si>
    <t>Q6-7</t>
  </si>
  <si>
    <t>Q6-8</t>
  </si>
  <si>
    <t>Q6-9</t>
  </si>
  <si>
    <t>Q6-10</t>
  </si>
  <si>
    <t>Q6-11</t>
  </si>
  <si>
    <t>Q6-12</t>
    <phoneticPr fontId="21" type="noConversion"/>
  </si>
  <si>
    <t>Q6-13</t>
  </si>
  <si>
    <t>Q6-14</t>
  </si>
  <si>
    <t>Q6-15</t>
  </si>
  <si>
    <t>Q6-16</t>
  </si>
  <si>
    <t>Q6-17</t>
  </si>
  <si>
    <t>Q6-18</t>
  </si>
  <si>
    <t>Q6-19</t>
  </si>
  <si>
    <t>Q6-20</t>
  </si>
  <si>
    <t>Q6-21</t>
  </si>
  <si>
    <t>Q6-22</t>
  </si>
  <si>
    <t>Q6-23</t>
    <phoneticPr fontId="21" type="noConversion"/>
  </si>
  <si>
    <t>Q6-24</t>
  </si>
  <si>
    <t>Q6-25</t>
  </si>
  <si>
    <t>Q6-26</t>
  </si>
  <si>
    <t>Q6-27</t>
  </si>
  <si>
    <t>Q6-28</t>
  </si>
  <si>
    <t>Q6-29</t>
  </si>
  <si>
    <t>Q6-30</t>
  </si>
  <si>
    <t>Q6-31</t>
  </si>
  <si>
    <t>Q6-32</t>
  </si>
  <si>
    <t>Q6-33</t>
  </si>
  <si>
    <r>
      <t xml:space="preserve">Harvard Zircon 91,500 was used as an external standard, with a recommended 206Pb/238U age of 1065.4 ± 0.6 Ma (Wiedenbeck et al, 1995). Zircon standard GJ-1, with a recommended 206Pb/238U age of 608 ± 0.4 Ma (Jackson et al, 2004) was used as the second external standard and analyzed as an unknown sample to verify the accuracy of the method.
</t>
    </r>
    <r>
      <rPr>
        <b/>
        <sz val="10"/>
        <color theme="1"/>
        <rFont val="Times New Roman"/>
        <family val="1"/>
      </rPr>
      <t>References:</t>
    </r>
    <r>
      <rPr>
        <sz val="10"/>
        <color theme="1"/>
        <rFont val="Times New Roman"/>
        <family val="1"/>
      </rPr>
      <t xml:space="preserve">
Jackson, S E, Pearson, N J, Griffin, W L, et al. 2004. The application of laser ablation-inductively coupled plasma-mass spectrometry to in situ U–Pb zircon geochronology. Chemical Geology, 211(1): 47-69.
Wiedenbeck M A P, Corfu F, Griffin W L, et al. 1995. Three natural zircon standards for U-Th-Pb, Lu-Hf, trace element and REE analyses. Geostandards and Geoanalytional Research. 19(1): 1–23. </t>
    </r>
    <phoneticPr fontId="2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</si>
</sst>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0_ "/>
    <numFmt numFmtId="177" formatCode="0.00000_);[Red]\(0.00000\)"/>
    <numFmt numFmtId="178" formatCode="0.0_);[Red]\(0.0\)"/>
  </numFmts>
  <fonts count="43" x14ac:knownFonts="1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b/>
      <sz val="18"/>
      <color theme="3"/>
      <name val="宋体"/>
      <family val="2"/>
      <charset val="134"/>
      <scheme val="major"/>
    </font>
    <font>
      <b/>
      <sz val="15"/>
      <color theme="3"/>
      <name val="宋体"/>
      <family val="2"/>
      <charset val="134"/>
      <scheme val="minor"/>
    </font>
    <font>
      <b/>
      <sz val="13"/>
      <color theme="3"/>
      <name val="宋体"/>
      <family val="2"/>
      <charset val="134"/>
      <scheme val="minor"/>
    </font>
    <font>
      <b/>
      <sz val="11"/>
      <color theme="3"/>
      <name val="宋体"/>
      <family val="2"/>
      <charset val="134"/>
      <scheme val="minor"/>
    </font>
    <font>
      <sz val="11"/>
      <color rgb="FF006100"/>
      <name val="宋体"/>
      <family val="2"/>
      <charset val="134"/>
      <scheme val="minor"/>
    </font>
    <font>
      <sz val="11"/>
      <color rgb="FF9C0006"/>
      <name val="宋体"/>
      <family val="2"/>
      <charset val="134"/>
      <scheme val="minor"/>
    </font>
    <font>
      <sz val="11"/>
      <color rgb="FF9C6500"/>
      <name val="宋体"/>
      <family val="2"/>
      <charset val="134"/>
      <scheme val="minor"/>
    </font>
    <font>
      <sz val="11"/>
      <color rgb="FF3F3F76"/>
      <name val="宋体"/>
      <family val="2"/>
      <charset val="134"/>
      <scheme val="minor"/>
    </font>
    <font>
      <b/>
      <sz val="11"/>
      <color rgb="FF3F3F3F"/>
      <name val="宋体"/>
      <family val="2"/>
      <charset val="134"/>
      <scheme val="minor"/>
    </font>
    <font>
      <b/>
      <sz val="11"/>
      <color rgb="FFFA7D00"/>
      <name val="宋体"/>
      <family val="2"/>
      <charset val="134"/>
      <scheme val="minor"/>
    </font>
    <font>
      <sz val="11"/>
      <color rgb="FFFA7D00"/>
      <name val="宋体"/>
      <family val="2"/>
      <charset val="134"/>
      <scheme val="minor"/>
    </font>
    <font>
      <b/>
      <sz val="11"/>
      <color theme="0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i/>
      <sz val="11"/>
      <color rgb="FF7F7F7F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sz val="11"/>
      <color theme="0"/>
      <name val="宋体"/>
      <family val="2"/>
      <charset val="134"/>
      <scheme val="minor"/>
    </font>
    <font>
      <sz val="9"/>
      <color rgb="FF000000"/>
      <name val="Times New Roman"/>
      <family val="1"/>
    </font>
    <font>
      <vertAlign val="superscript"/>
      <sz val="9"/>
      <color rgb="FF000000"/>
      <name val="Times New Roman"/>
      <family val="1"/>
    </font>
    <font>
      <sz val="9"/>
      <color theme="1"/>
      <name val="Times New Roman"/>
      <family val="1"/>
    </font>
    <font>
      <sz val="9"/>
      <name val="宋体"/>
      <family val="2"/>
      <charset val="134"/>
      <scheme val="minor"/>
    </font>
    <font>
      <sz val="9"/>
      <name val="Times New Roman"/>
      <family val="1"/>
    </font>
    <font>
      <b/>
      <sz val="9"/>
      <color rgb="FF000000"/>
      <name val="Times New Roman"/>
      <family val="1"/>
    </font>
    <font>
      <sz val="11"/>
      <color theme="1"/>
      <name val="宋体"/>
      <family val="3"/>
      <charset val="134"/>
      <scheme val="minor"/>
    </font>
    <font>
      <sz val="11"/>
      <color theme="0"/>
      <name val="宋体"/>
      <family val="3"/>
      <charset val="134"/>
      <scheme val="minor"/>
    </font>
    <font>
      <b/>
      <sz val="18"/>
      <color theme="3"/>
      <name val="宋体"/>
      <family val="3"/>
      <charset val="134"/>
      <scheme val="major"/>
    </font>
    <font>
      <b/>
      <sz val="15"/>
      <color theme="3"/>
      <name val="宋体"/>
      <family val="3"/>
      <charset val="134"/>
      <scheme val="minor"/>
    </font>
    <font>
      <b/>
      <sz val="13"/>
      <color theme="3"/>
      <name val="宋体"/>
      <family val="3"/>
      <charset val="134"/>
      <scheme val="minor"/>
    </font>
    <font>
      <b/>
      <sz val="11"/>
      <color theme="3"/>
      <name val="宋体"/>
      <family val="3"/>
      <charset val="134"/>
      <scheme val="minor"/>
    </font>
    <font>
      <sz val="11"/>
      <color rgb="FF9C0006"/>
      <name val="宋体"/>
      <family val="3"/>
      <charset val="134"/>
      <scheme val="minor"/>
    </font>
    <font>
      <sz val="11"/>
      <color rgb="FF006100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1"/>
      <color rgb="FFFA7D00"/>
      <name val="宋体"/>
      <family val="3"/>
      <charset val="134"/>
      <scheme val="minor"/>
    </font>
    <font>
      <b/>
      <sz val="11"/>
      <color theme="0"/>
      <name val="宋体"/>
      <family val="3"/>
      <charset val="134"/>
      <scheme val="minor"/>
    </font>
    <font>
      <i/>
      <sz val="11"/>
      <color rgb="FF7F7F7F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1"/>
      <color rgb="FFFA7D00"/>
      <name val="宋体"/>
      <family val="3"/>
      <charset val="134"/>
      <scheme val="minor"/>
    </font>
    <font>
      <sz val="11"/>
      <color rgb="FF9C6500"/>
      <name val="宋体"/>
      <family val="3"/>
      <charset val="134"/>
      <scheme val="minor"/>
    </font>
    <font>
      <b/>
      <sz val="11"/>
      <color rgb="FF3F3F3F"/>
      <name val="宋体"/>
      <family val="3"/>
      <charset val="134"/>
      <scheme val="minor"/>
    </font>
    <font>
      <sz val="11"/>
      <color rgb="FF3F3F76"/>
      <name val="宋体"/>
      <family val="3"/>
      <charset val="134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84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37" fillId="0" borderId="6" applyNumberFormat="0" applyFill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34" fillId="7" borderId="7" applyNumberFormat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1" fillId="2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4" fillId="0" borderId="0">
      <alignment vertical="center"/>
    </xf>
    <xf numFmtId="0" fontId="24" fillId="8" borderId="8" applyNumberFormat="0" applyFont="0" applyAlignment="0" applyProtection="0">
      <alignment vertical="center"/>
    </xf>
    <xf numFmtId="0" fontId="27" fillId="0" borderId="1" applyNumberFormat="0" applyFill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3" fillId="6" borderId="4" applyNumberFormat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9" fillId="0" borderId="3" applyNumberFormat="0" applyFill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8" fillId="0" borderId="2" applyNumberFormat="0" applyFill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40" fillId="5" borderId="4" applyNumberFormat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39" fillId="6" borderId="5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20" fillId="0" borderId="10" xfId="0" applyFont="1" applyBorder="1" applyAlignment="1">
      <alignment horizontal="center" vertical="center"/>
    </xf>
    <xf numFmtId="176" fontId="20" fillId="0" borderId="10" xfId="0" applyNumberFormat="1" applyFont="1" applyBorder="1" applyAlignment="1">
      <alignment horizontal="center" vertical="center"/>
    </xf>
    <xf numFmtId="176" fontId="18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>
      <alignment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>
      <alignment vertical="center"/>
    </xf>
    <xf numFmtId="178" fontId="20" fillId="0" borderId="0" xfId="0" applyNumberFormat="1" applyFont="1" applyBorder="1" applyAlignment="1">
      <alignment horizontal="center" vertical="center"/>
    </xf>
    <xf numFmtId="176" fontId="20" fillId="0" borderId="0" xfId="0" applyNumberFormat="1" applyFont="1" applyBorder="1" applyAlignment="1">
      <alignment horizontal="center" vertical="center"/>
    </xf>
    <xf numFmtId="178" fontId="20" fillId="0" borderId="10" xfId="0" applyNumberFormat="1" applyFont="1" applyBorder="1" applyAlignment="1">
      <alignment horizontal="center" vertical="center"/>
    </xf>
    <xf numFmtId="0" fontId="20" fillId="0" borderId="10" xfId="0" applyFont="1" applyBorder="1">
      <alignment vertical="center"/>
    </xf>
    <xf numFmtId="178" fontId="19" fillId="0" borderId="0" xfId="0" applyNumberFormat="1" applyFont="1" applyFill="1" applyBorder="1" applyAlignment="1">
      <alignment horizontal="center" vertical="center" wrapText="1"/>
    </xf>
    <xf numFmtId="176" fontId="19" fillId="0" borderId="0" xfId="0" applyNumberFormat="1" applyFont="1" applyFill="1" applyBorder="1" applyAlignment="1">
      <alignment horizontal="center" vertical="center" wrapText="1"/>
    </xf>
    <xf numFmtId="177" fontId="19" fillId="0" borderId="0" xfId="0" applyNumberFormat="1" applyFont="1" applyFill="1" applyBorder="1" applyAlignment="1">
      <alignment horizontal="center" vertical="center" wrapText="1"/>
    </xf>
    <xf numFmtId="177" fontId="18" fillId="0" borderId="0" xfId="0" applyNumberFormat="1" applyFont="1" applyFill="1" applyBorder="1" applyAlignment="1">
      <alignment horizontal="center" vertical="center" wrapText="1"/>
    </xf>
    <xf numFmtId="178" fontId="18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77" fontId="18" fillId="0" borderId="0" xfId="0" applyNumberFormat="1" applyFont="1" applyFill="1" applyBorder="1" applyAlignment="1">
      <alignment horizontal="center" vertical="center"/>
    </xf>
    <xf numFmtId="178" fontId="18" fillId="0" borderId="0" xfId="0" applyNumberFormat="1" applyFont="1" applyFill="1" applyBorder="1" applyAlignment="1">
      <alignment horizontal="center" vertical="center"/>
    </xf>
    <xf numFmtId="178" fontId="20" fillId="0" borderId="0" xfId="0" applyNumberFormat="1" applyFont="1" applyFill="1" applyBorder="1" applyAlignment="1">
      <alignment horizontal="center" vertical="center"/>
    </xf>
    <xf numFmtId="176" fontId="18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58" fontId="20" fillId="0" borderId="0" xfId="0" applyNumberFormat="1" applyFont="1" applyFill="1" applyBorder="1" applyAlignment="1">
      <alignment horizontal="center" vertical="center"/>
    </xf>
    <xf numFmtId="177" fontId="22" fillId="0" borderId="0" xfId="0" applyNumberFormat="1" applyFont="1" applyFill="1" applyBorder="1" applyAlignment="1">
      <alignment horizontal="center" vertical="center"/>
    </xf>
    <xf numFmtId="178" fontId="22" fillId="0" borderId="0" xfId="0" applyNumberFormat="1" applyFont="1" applyFill="1" applyBorder="1" applyAlignment="1">
      <alignment horizontal="center" vertical="center"/>
    </xf>
    <xf numFmtId="58" fontId="20" fillId="0" borderId="0" xfId="0" applyNumberFormat="1" applyFont="1" applyFill="1" applyBorder="1" applyAlignment="1">
      <alignment horizontal="center" vertical="center" wrapText="1"/>
    </xf>
    <xf numFmtId="0" fontId="22" fillId="0" borderId="0" xfId="51" applyFont="1" applyFill="1" applyBorder="1" applyAlignment="1">
      <alignment horizontal="center" vertical="center"/>
    </xf>
    <xf numFmtId="178" fontId="20" fillId="0" borderId="0" xfId="51" applyNumberFormat="1" applyFont="1" applyFill="1" applyBorder="1" applyAlignment="1">
      <alignment horizontal="center" vertical="center"/>
    </xf>
    <xf numFmtId="176" fontId="20" fillId="0" borderId="0" xfId="0" applyNumberFormat="1" applyFont="1" applyFill="1" applyBorder="1" applyAlignment="1">
      <alignment horizontal="center" vertical="center"/>
    </xf>
    <xf numFmtId="0" fontId="20" fillId="0" borderId="11" xfId="0" applyFont="1" applyBorder="1">
      <alignment vertical="center"/>
    </xf>
    <xf numFmtId="178" fontId="20" fillId="0" borderId="11" xfId="0" applyNumberFormat="1" applyFont="1" applyFill="1" applyBorder="1" applyAlignment="1">
      <alignment horizontal="center" vertical="center"/>
    </xf>
    <xf numFmtId="176" fontId="20" fillId="0" borderId="11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178" fontId="20" fillId="0" borderId="10" xfId="0" applyNumberFormat="1" applyFont="1" applyFill="1" applyBorder="1" applyAlignment="1">
      <alignment horizontal="center" vertical="center"/>
    </xf>
    <xf numFmtId="176" fontId="20" fillId="0" borderId="10" xfId="0" applyNumberFormat="1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center" vertical="center" wrapText="1"/>
    </xf>
    <xf numFmtId="178" fontId="18" fillId="0" borderId="0" xfId="0" applyNumberFormat="1" applyFont="1" applyFill="1" applyBorder="1" applyAlignment="1">
      <alignment horizontal="center" vertical="center" wrapText="1"/>
    </xf>
    <xf numFmtId="177" fontId="20" fillId="0" borderId="10" xfId="0" applyNumberFormat="1" applyFont="1" applyBorder="1" applyAlignment="1">
      <alignment horizontal="center" vertical="center"/>
    </xf>
    <xf numFmtId="177" fontId="20" fillId="0" borderId="0" xfId="0" applyNumberFormat="1" applyFont="1" applyFill="1" applyBorder="1" applyAlignment="1">
      <alignment horizontal="center" vertical="center"/>
    </xf>
    <xf numFmtId="177" fontId="20" fillId="0" borderId="0" xfId="51" applyNumberFormat="1" applyFont="1" applyFill="1" applyBorder="1" applyAlignment="1">
      <alignment horizontal="center" vertical="center"/>
    </xf>
    <xf numFmtId="177" fontId="20" fillId="0" borderId="11" xfId="0" applyNumberFormat="1" applyFont="1" applyFill="1" applyBorder="1" applyAlignment="1">
      <alignment horizontal="center" vertical="center"/>
    </xf>
    <xf numFmtId="177" fontId="20" fillId="0" borderId="10" xfId="0" applyNumberFormat="1" applyFont="1" applyFill="1" applyBorder="1" applyAlignment="1">
      <alignment horizontal="center" vertical="center"/>
    </xf>
    <xf numFmtId="177" fontId="20" fillId="0" borderId="0" xfId="0" applyNumberFormat="1" applyFont="1" applyBorder="1" applyAlignment="1">
      <alignment horizontal="center" vertical="center"/>
    </xf>
    <xf numFmtId="0" fontId="20" fillId="0" borderId="11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41" fillId="0" borderId="11" xfId="0" applyFont="1" applyBorder="1" applyAlignment="1">
      <alignment horizontal="left" vertical="center" wrapText="1"/>
    </xf>
  </cellXfs>
  <cellStyles count="84">
    <cellStyle name="20% - 强调文字颜色 1" xfId="19" builtinId="30" customBuiltin="1"/>
    <cellStyle name="20% - 强调文字颜色 1 2" xfId="58"/>
    <cellStyle name="20% - 强调文字颜色 2" xfId="23" builtinId="34" customBuiltin="1"/>
    <cellStyle name="20% - 强调文字颜色 2 2" xfId="59"/>
    <cellStyle name="20% - 强调文字颜色 3" xfId="27" builtinId="38" customBuiltin="1"/>
    <cellStyle name="20% - 强调文字颜色 3 2" xfId="61"/>
    <cellStyle name="20% - 强调文字颜色 4" xfId="31" builtinId="42" customBuiltin="1"/>
    <cellStyle name="20% - 强调文字颜色 4 2" xfId="46"/>
    <cellStyle name="20% - 强调文字颜色 5" xfId="35" builtinId="46" customBuiltin="1"/>
    <cellStyle name="20% - 强调文字颜色 5 2" xfId="74"/>
    <cellStyle name="20% - 强调文字颜色 6" xfId="39" builtinId="50" customBuiltin="1"/>
    <cellStyle name="20% - 强调文字颜色 6 2" xfId="44"/>
    <cellStyle name="40% - 强调文字颜色 1" xfId="20" builtinId="31" customBuiltin="1"/>
    <cellStyle name="40% - 强调文字颜色 1 2" xfId="60"/>
    <cellStyle name="40% - 强调文字颜色 2" xfId="24" builtinId="35" customBuiltin="1"/>
    <cellStyle name="40% - 强调文字颜色 2 2" xfId="77"/>
    <cellStyle name="40% - 强调文字颜色 3" xfId="28" builtinId="39" customBuiltin="1"/>
    <cellStyle name="40% - 强调文字颜色 3 2" xfId="81"/>
    <cellStyle name="40% - 强调文字颜色 4" xfId="32" builtinId="43" customBuiltin="1"/>
    <cellStyle name="40% - 强调文字颜色 4 2" xfId="65"/>
    <cellStyle name="40% - 强调文字颜色 5" xfId="36" builtinId="47" customBuiltin="1"/>
    <cellStyle name="40% - 强调文字颜色 5 2" xfId="57"/>
    <cellStyle name="40% - 强调文字颜色 6" xfId="40" builtinId="51" customBuiltin="1"/>
    <cellStyle name="40% - 强调文字颜色 6 2" xfId="72"/>
    <cellStyle name="60% - 强调文字颜色 1" xfId="21" builtinId="32" customBuiltin="1"/>
    <cellStyle name="60% - 强调文字颜色 1 2" xfId="73"/>
    <cellStyle name="60% - 强调文字颜色 2" xfId="25" builtinId="36" customBuiltin="1"/>
    <cellStyle name="60% - 强调文字颜色 2 2" xfId="71"/>
    <cellStyle name="60% - 强调文字颜色 3" xfId="29" builtinId="40" customBuiltin="1"/>
    <cellStyle name="60% - 强调文字颜色 3 2" xfId="67"/>
    <cellStyle name="60% - 强调文字颜色 4" xfId="33" builtinId="44" customBuiltin="1"/>
    <cellStyle name="60% - 强调文字颜色 4 2" xfId="75"/>
    <cellStyle name="60% - 强调文字颜色 5" xfId="37" builtinId="48" customBuiltin="1"/>
    <cellStyle name="60% - 强调文字颜色 5 2" xfId="76"/>
    <cellStyle name="60% - 强调文字颜色 6" xfId="41" builtinId="52" customBuiltin="1"/>
    <cellStyle name="60% - 强调文字颜色 6 2" xfId="79"/>
    <cellStyle name="标题" xfId="1" builtinId="15" customBuiltin="1"/>
    <cellStyle name="标题 1" xfId="2" builtinId="16" customBuiltin="1"/>
    <cellStyle name="标题 1 2" xfId="53"/>
    <cellStyle name="标题 2" xfId="3" builtinId="17" customBuiltin="1"/>
    <cellStyle name="标题 2 2" xfId="66"/>
    <cellStyle name="标题 3" xfId="4" builtinId="18" customBuiltin="1"/>
    <cellStyle name="标题 3 2" xfId="62"/>
    <cellStyle name="标题 4" xfId="5" builtinId="19" customBuiltin="1"/>
    <cellStyle name="标题 4 2" xfId="68"/>
    <cellStyle name="标题 5" xfId="83"/>
    <cellStyle name="差" xfId="7" builtinId="27" customBuiltin="1"/>
    <cellStyle name="差 2" xfId="64"/>
    <cellStyle name="常规" xfId="0" builtinId="0"/>
    <cellStyle name="常规 2" xfId="51"/>
    <cellStyle name="好" xfId="6" builtinId="26" customBuiltin="1"/>
    <cellStyle name="好 2" xfId="49"/>
    <cellStyle name="汇总" xfId="17" builtinId="25" customBuiltin="1"/>
    <cellStyle name="汇总 2" xfId="43"/>
    <cellStyle name="计算" xfId="11" builtinId="22" customBuiltin="1"/>
    <cellStyle name="计算 2" xfId="56"/>
    <cellStyle name="检查单元格" xfId="13" builtinId="23" customBuiltin="1"/>
    <cellStyle name="检查单元格 2" xfId="47"/>
    <cellStyle name="解释性文本" xfId="16" builtinId="53" customBuiltin="1"/>
    <cellStyle name="解释性文本 2" xfId="55"/>
    <cellStyle name="警告文本" xfId="14" builtinId="11" customBuiltin="1"/>
    <cellStyle name="警告文本 2" xfId="50"/>
    <cellStyle name="链接单元格" xfId="12" builtinId="24" customBuiltin="1"/>
    <cellStyle name="链接单元格 2" xfId="45"/>
    <cellStyle name="强调文字颜色 1" xfId="18" builtinId="29" customBuiltin="1"/>
    <cellStyle name="强调文字颜色 1 2" xfId="80"/>
    <cellStyle name="强调文字颜色 2" xfId="22" builtinId="33" customBuiltin="1"/>
    <cellStyle name="强调文字颜色 2 2" xfId="48"/>
    <cellStyle name="强调文字颜色 3" xfId="26" builtinId="37" customBuiltin="1"/>
    <cellStyle name="强调文字颜色 3 2" xfId="54"/>
    <cellStyle name="强调文字颜色 4" xfId="30" builtinId="41" customBuiltin="1"/>
    <cellStyle name="强调文字颜色 4 2" xfId="42"/>
    <cellStyle name="强调文字颜色 5" xfId="34" builtinId="45" customBuiltin="1"/>
    <cellStyle name="强调文字颜色 5 2" xfId="63"/>
    <cellStyle name="强调文字颜色 6" xfId="38" builtinId="49" customBuiltin="1"/>
    <cellStyle name="强调文字颜色 6 2" xfId="78"/>
    <cellStyle name="适中" xfId="8" builtinId="28" customBuiltin="1"/>
    <cellStyle name="适中 2" xfId="70"/>
    <cellStyle name="输出" xfId="10" builtinId="21" customBuiltin="1"/>
    <cellStyle name="输出 2" xfId="82"/>
    <cellStyle name="输入" xfId="9" builtinId="20" customBuiltin="1"/>
    <cellStyle name="输入 2" xfId="69"/>
    <cellStyle name="注释" xfId="15" builtinId="10" customBuiltin="1"/>
    <cellStyle name="注释 2" xfId="5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3"/>
  <sheetViews>
    <sheetView tabSelected="1" workbookViewId="0">
      <pane ySplit="2" topLeftCell="A273" activePane="bottomLeft" state="frozen"/>
      <selection pane="bottomLeft" activeCell="S303" sqref="S303"/>
    </sheetView>
  </sheetViews>
  <sheetFormatPr defaultRowHeight="12" x14ac:dyDescent="0.15"/>
  <cols>
    <col min="1" max="1" width="9" style="5"/>
    <col min="2" max="7" width="9" style="44"/>
    <col min="8" max="8" width="11.375" style="7" customWidth="1"/>
    <col min="9" max="15" width="9" style="7"/>
    <col min="16" max="16" width="9" style="8"/>
    <col min="17" max="17" width="9" style="6"/>
    <col min="18" max="16384" width="9" style="4"/>
  </cols>
  <sheetData>
    <row r="1" spans="1:16" s="10" customFormat="1" x14ac:dyDescent="0.15">
      <c r="A1" s="1"/>
      <c r="B1" s="39"/>
      <c r="C1" s="39"/>
      <c r="D1" s="39"/>
      <c r="E1" s="39"/>
      <c r="F1" s="39"/>
      <c r="G1" s="39"/>
      <c r="H1" s="9"/>
      <c r="I1" s="9"/>
      <c r="J1" s="9"/>
      <c r="K1" s="9"/>
      <c r="L1" s="9"/>
      <c r="M1" s="9"/>
      <c r="N1" s="9"/>
      <c r="O1" s="9"/>
      <c r="P1" s="2"/>
    </row>
    <row r="2" spans="1:16" s="6" customFormat="1" ht="13.5" x14ac:dyDescent="0.15">
      <c r="A2" s="37" t="s">
        <v>0</v>
      </c>
      <c r="B2" s="37" t="s">
        <v>1</v>
      </c>
      <c r="C2" s="37"/>
      <c r="D2" s="37"/>
      <c r="E2" s="37"/>
      <c r="F2" s="37"/>
      <c r="G2" s="37"/>
      <c r="H2" s="38" t="s">
        <v>2</v>
      </c>
      <c r="I2" s="38"/>
      <c r="J2" s="38"/>
      <c r="K2" s="38"/>
      <c r="L2" s="38"/>
      <c r="M2" s="38"/>
      <c r="N2" s="11" t="s">
        <v>7</v>
      </c>
      <c r="O2" s="11" t="s">
        <v>8</v>
      </c>
      <c r="P2" s="12" t="s">
        <v>9</v>
      </c>
    </row>
    <row r="3" spans="1:16" s="6" customFormat="1" ht="13.5" x14ac:dyDescent="0.15">
      <c r="A3" s="37"/>
      <c r="B3" s="13" t="s">
        <v>10</v>
      </c>
      <c r="C3" s="14" t="s">
        <v>3</v>
      </c>
      <c r="D3" s="13" t="s">
        <v>11</v>
      </c>
      <c r="E3" s="14" t="s">
        <v>3</v>
      </c>
      <c r="F3" s="13" t="s">
        <v>12</v>
      </c>
      <c r="G3" s="14" t="s">
        <v>3</v>
      </c>
      <c r="H3" s="11" t="s">
        <v>10</v>
      </c>
      <c r="I3" s="15" t="s">
        <v>3</v>
      </c>
      <c r="J3" s="11" t="s">
        <v>13</v>
      </c>
      <c r="K3" s="15" t="s">
        <v>3</v>
      </c>
      <c r="L3" s="11" t="s">
        <v>14</v>
      </c>
      <c r="M3" s="15" t="s">
        <v>3</v>
      </c>
      <c r="N3" s="15" t="s">
        <v>4</v>
      </c>
      <c r="O3" s="15" t="s">
        <v>5</v>
      </c>
      <c r="P3" s="12" t="s">
        <v>8</v>
      </c>
    </row>
    <row r="4" spans="1:16" s="6" customFormat="1" x14ac:dyDescent="0.15">
      <c r="A4" s="36" t="s">
        <v>31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</row>
    <row r="5" spans="1:16" x14ac:dyDescent="0.15">
      <c r="A5" s="16" t="s">
        <v>15</v>
      </c>
      <c r="B5" s="17">
        <v>0.90673000000000004</v>
      </c>
      <c r="C5" s="17">
        <v>9.1800000000000007E-3</v>
      </c>
      <c r="D5" s="17">
        <v>81.998279999999994</v>
      </c>
      <c r="E5" s="17">
        <v>2.1408299999999998</v>
      </c>
      <c r="F5" s="17">
        <v>0.21944</v>
      </c>
      <c r="G5" s="17">
        <v>2.3999999999999998E-3</v>
      </c>
      <c r="H5" s="18">
        <v>5099.3999999999996</v>
      </c>
      <c r="I5" s="19">
        <v>14.23</v>
      </c>
      <c r="J5" s="19">
        <v>4486.8</v>
      </c>
      <c r="K5" s="19">
        <v>26.19</v>
      </c>
      <c r="L5" s="19">
        <v>1278.9000000000001</v>
      </c>
      <c r="M5" s="19">
        <v>12.71</v>
      </c>
      <c r="N5" s="18">
        <v>453</v>
      </c>
      <c r="O5" s="18">
        <v>456.1</v>
      </c>
      <c r="P5" s="20">
        <f>N5/O5</f>
        <v>0.99320324490243361</v>
      </c>
    </row>
    <row r="6" spans="1:16" x14ac:dyDescent="0.15">
      <c r="A6" s="16" t="s">
        <v>16</v>
      </c>
      <c r="B6" s="17">
        <v>0.90519000000000005</v>
      </c>
      <c r="C6" s="17">
        <v>9.1900000000000003E-3</v>
      </c>
      <c r="D6" s="17">
        <v>83.799499999999995</v>
      </c>
      <c r="E6" s="17">
        <v>2.3046000000000002</v>
      </c>
      <c r="F6" s="17">
        <v>0.21754000000000001</v>
      </c>
      <c r="G6" s="17">
        <v>2.3900000000000002E-3</v>
      </c>
      <c r="H6" s="18">
        <v>5097</v>
      </c>
      <c r="I6" s="19">
        <v>14.27</v>
      </c>
      <c r="J6" s="19">
        <v>4508.6000000000004</v>
      </c>
      <c r="K6" s="19">
        <v>27.6</v>
      </c>
      <c r="L6" s="19">
        <v>1268.8</v>
      </c>
      <c r="M6" s="19">
        <v>12.64</v>
      </c>
      <c r="N6" s="18">
        <v>448.58</v>
      </c>
      <c r="O6" s="18">
        <v>457.48</v>
      </c>
      <c r="P6" s="20">
        <f t="shared" ref="P6:P8" si="0">N6/O6</f>
        <v>0.98054559762175386</v>
      </c>
    </row>
    <row r="7" spans="1:16" x14ac:dyDescent="0.15">
      <c r="A7" s="16" t="s">
        <v>17</v>
      </c>
      <c r="B7" s="17">
        <v>7.535E-2</v>
      </c>
      <c r="C7" s="17">
        <v>1.4599999999999999E-3</v>
      </c>
      <c r="D7" s="17">
        <v>1.84372</v>
      </c>
      <c r="E7" s="17">
        <v>7.5499999999999998E-2</v>
      </c>
      <c r="F7" s="17">
        <v>0.17916000000000001</v>
      </c>
      <c r="G7" s="17">
        <v>2.2599999999999999E-3</v>
      </c>
      <c r="H7" s="18">
        <v>1077.7</v>
      </c>
      <c r="I7" s="19">
        <v>38.369999999999997</v>
      </c>
      <c r="J7" s="19">
        <v>1061.2</v>
      </c>
      <c r="K7" s="19">
        <v>26.96</v>
      </c>
      <c r="L7" s="19">
        <v>1062.4000000000001</v>
      </c>
      <c r="M7" s="19">
        <v>12.34</v>
      </c>
      <c r="N7" s="18">
        <v>11.46</v>
      </c>
      <c r="O7" s="18">
        <v>41.37</v>
      </c>
      <c r="P7" s="20">
        <f t="shared" si="0"/>
        <v>0.27701232777374912</v>
      </c>
    </row>
    <row r="8" spans="1:16" x14ac:dyDescent="0.15">
      <c r="A8" s="16" t="s">
        <v>18</v>
      </c>
      <c r="B8" s="17">
        <v>6.0490000000000002E-2</v>
      </c>
      <c r="C8" s="17">
        <v>7.9000000000000001E-4</v>
      </c>
      <c r="D8" s="17">
        <v>0.79090000000000005</v>
      </c>
      <c r="E8" s="17">
        <v>1.43E-2</v>
      </c>
      <c r="F8" s="17">
        <v>9.8000000000000004E-2</v>
      </c>
      <c r="G8" s="17">
        <v>1.09E-3</v>
      </c>
      <c r="H8" s="18">
        <v>621.1</v>
      </c>
      <c r="I8" s="19">
        <v>27.9</v>
      </c>
      <c r="J8" s="19">
        <v>591.70000000000005</v>
      </c>
      <c r="K8" s="19">
        <v>8.11</v>
      </c>
      <c r="L8" s="19">
        <v>602.70000000000005</v>
      </c>
      <c r="M8" s="19">
        <v>6.39</v>
      </c>
      <c r="N8" s="18">
        <v>4.25</v>
      </c>
      <c r="O8" s="18">
        <v>339.43</v>
      </c>
      <c r="P8" s="20">
        <f t="shared" si="0"/>
        <v>1.2520991073269894E-2</v>
      </c>
    </row>
    <row r="9" spans="1:16" x14ac:dyDescent="0.15">
      <c r="A9" s="21" t="s">
        <v>38</v>
      </c>
      <c r="B9" s="17">
        <v>0.15798999999999999</v>
      </c>
      <c r="C9" s="17">
        <v>1.64E-3</v>
      </c>
      <c r="D9" s="17">
        <v>8.9919200000000004</v>
      </c>
      <c r="E9" s="17">
        <v>0.17222000000000001</v>
      </c>
      <c r="F9" s="17">
        <v>0.42143000000000003</v>
      </c>
      <c r="G9" s="17">
        <v>4.5900000000000003E-3</v>
      </c>
      <c r="H9" s="18">
        <v>2434.3000000000002</v>
      </c>
      <c r="I9" s="18">
        <v>17.489999999999998</v>
      </c>
      <c r="J9" s="18">
        <v>2337.1999999999998</v>
      </c>
      <c r="K9" s="18">
        <v>17.5</v>
      </c>
      <c r="L9" s="18">
        <v>2267</v>
      </c>
      <c r="M9" s="18">
        <v>20.84</v>
      </c>
      <c r="N9" s="18">
        <v>123.95</v>
      </c>
      <c r="O9" s="18">
        <v>212.71</v>
      </c>
      <c r="P9" s="20">
        <v>0.57999999999999996</v>
      </c>
    </row>
    <row r="10" spans="1:16" x14ac:dyDescent="0.15">
      <c r="A10" s="21" t="s">
        <v>39</v>
      </c>
      <c r="B10" s="17">
        <v>5.1950000000000003E-2</v>
      </c>
      <c r="C10" s="17">
        <v>1.1100000000000001E-3</v>
      </c>
      <c r="D10" s="17">
        <v>0.28842000000000001</v>
      </c>
      <c r="E10" s="17">
        <v>7.6499999999999997E-3</v>
      </c>
      <c r="F10" s="17">
        <v>4.1070000000000002E-2</v>
      </c>
      <c r="G10" s="17">
        <v>5.0000000000000001E-4</v>
      </c>
      <c r="H10" s="18">
        <v>283.2</v>
      </c>
      <c r="I10" s="18">
        <v>48.26</v>
      </c>
      <c r="J10" s="18">
        <v>257.3</v>
      </c>
      <c r="K10" s="18">
        <v>6.03</v>
      </c>
      <c r="L10" s="18">
        <v>259.39999999999998</v>
      </c>
      <c r="M10" s="18">
        <v>3.11</v>
      </c>
      <c r="N10" s="18">
        <v>78.77</v>
      </c>
      <c r="O10" s="18">
        <v>206.49</v>
      </c>
      <c r="P10" s="20">
        <v>0.38</v>
      </c>
    </row>
    <row r="11" spans="1:16" x14ac:dyDescent="0.15">
      <c r="A11" s="21" t="s">
        <v>40</v>
      </c>
      <c r="B11" s="17">
        <v>5.092E-2</v>
      </c>
      <c r="C11" s="17">
        <v>8.0999999999999996E-4</v>
      </c>
      <c r="D11" s="17">
        <v>0.27027000000000001</v>
      </c>
      <c r="E11" s="17">
        <v>5.13E-3</v>
      </c>
      <c r="F11" s="17">
        <v>3.977E-2</v>
      </c>
      <c r="G11" s="17">
        <v>4.4999999999999999E-4</v>
      </c>
      <c r="H11" s="18">
        <v>237.1</v>
      </c>
      <c r="I11" s="18">
        <v>36.29</v>
      </c>
      <c r="J11" s="18">
        <v>242.9</v>
      </c>
      <c r="K11" s="18">
        <v>4.0999999999999996</v>
      </c>
      <c r="L11" s="18">
        <v>251.4</v>
      </c>
      <c r="M11" s="18">
        <v>2.8</v>
      </c>
      <c r="N11" s="18">
        <v>98.49</v>
      </c>
      <c r="O11" s="18">
        <v>446.47</v>
      </c>
      <c r="P11" s="20">
        <v>0.22</v>
      </c>
    </row>
    <row r="12" spans="1:16" x14ac:dyDescent="0.15">
      <c r="A12" s="21" t="s">
        <v>41</v>
      </c>
      <c r="B12" s="17">
        <v>5.0819999999999997E-2</v>
      </c>
      <c r="C12" s="17">
        <v>7.3999999999999999E-4</v>
      </c>
      <c r="D12" s="17">
        <v>0.25839000000000001</v>
      </c>
      <c r="E12" s="17">
        <v>4.4299999999999999E-3</v>
      </c>
      <c r="F12" s="17">
        <v>3.9649999999999998E-2</v>
      </c>
      <c r="G12" s="17">
        <v>4.4000000000000002E-4</v>
      </c>
      <c r="H12" s="18">
        <v>232.6</v>
      </c>
      <c r="I12" s="18">
        <v>33.369999999999997</v>
      </c>
      <c r="J12" s="18">
        <v>233.4</v>
      </c>
      <c r="K12" s="18">
        <v>3.57</v>
      </c>
      <c r="L12" s="18">
        <v>250.6</v>
      </c>
      <c r="M12" s="18">
        <v>2.75</v>
      </c>
      <c r="N12" s="18">
        <v>132.16</v>
      </c>
      <c r="O12" s="18">
        <v>659.28</v>
      </c>
      <c r="P12" s="20">
        <v>0.2</v>
      </c>
    </row>
    <row r="13" spans="1:16" x14ac:dyDescent="0.15">
      <c r="A13" s="21" t="s">
        <v>42</v>
      </c>
      <c r="B13" s="17">
        <v>0.16808000000000001</v>
      </c>
      <c r="C13" s="17">
        <v>1.73E-3</v>
      </c>
      <c r="D13" s="17">
        <v>11.501569999999999</v>
      </c>
      <c r="E13" s="17">
        <v>0.22763</v>
      </c>
      <c r="F13" s="17">
        <v>0.48803000000000002</v>
      </c>
      <c r="G13" s="17">
        <v>5.3099999999999996E-3</v>
      </c>
      <c r="H13" s="18">
        <v>2538.6</v>
      </c>
      <c r="I13" s="18">
        <v>17.16</v>
      </c>
      <c r="J13" s="18">
        <v>2564.6999999999998</v>
      </c>
      <c r="K13" s="18">
        <v>18.489999999999998</v>
      </c>
      <c r="L13" s="18">
        <v>2562.1</v>
      </c>
      <c r="M13" s="18">
        <v>23.01</v>
      </c>
      <c r="N13" s="18">
        <v>111.76</v>
      </c>
      <c r="O13" s="18">
        <v>190.96</v>
      </c>
      <c r="P13" s="20">
        <v>0.59</v>
      </c>
    </row>
    <row r="14" spans="1:16" x14ac:dyDescent="0.15">
      <c r="A14" s="21" t="s">
        <v>43</v>
      </c>
      <c r="B14" s="17">
        <v>0.16611000000000001</v>
      </c>
      <c r="C14" s="17">
        <v>1.98E-3</v>
      </c>
      <c r="D14" s="17">
        <v>10.192030000000001</v>
      </c>
      <c r="E14" s="17">
        <v>0.35765999999999998</v>
      </c>
      <c r="F14" s="17">
        <v>0.45223000000000002</v>
      </c>
      <c r="G14" s="17">
        <v>5.2199999999999998E-3</v>
      </c>
      <c r="H14" s="18">
        <v>2518.8000000000002</v>
      </c>
      <c r="I14" s="18">
        <v>19.91</v>
      </c>
      <c r="J14" s="18">
        <v>2452.4</v>
      </c>
      <c r="K14" s="18">
        <v>32.450000000000003</v>
      </c>
      <c r="L14" s="18">
        <v>2405.1999999999998</v>
      </c>
      <c r="M14" s="18">
        <v>23.15</v>
      </c>
      <c r="N14" s="18">
        <v>35.07</v>
      </c>
      <c r="O14" s="18">
        <v>55.39</v>
      </c>
      <c r="P14" s="20">
        <v>0.63</v>
      </c>
    </row>
    <row r="15" spans="1:16" x14ac:dyDescent="0.15">
      <c r="A15" s="21" t="s">
        <v>44</v>
      </c>
      <c r="B15" s="17">
        <v>5.1040000000000002E-2</v>
      </c>
      <c r="C15" s="17">
        <v>6.4000000000000005E-4</v>
      </c>
      <c r="D15" s="17">
        <v>0.26891999999999999</v>
      </c>
      <c r="E15" s="17">
        <v>3.8300000000000001E-3</v>
      </c>
      <c r="F15" s="17">
        <v>4.147E-2</v>
      </c>
      <c r="G15" s="17">
        <v>4.4999999999999999E-4</v>
      </c>
      <c r="H15" s="18">
        <v>242.5</v>
      </c>
      <c r="I15" s="18">
        <v>28.53</v>
      </c>
      <c r="J15" s="18">
        <v>241.8</v>
      </c>
      <c r="K15" s="18">
        <v>3.07</v>
      </c>
      <c r="L15" s="18">
        <v>261.89999999999998</v>
      </c>
      <c r="M15" s="18">
        <v>2.81</v>
      </c>
      <c r="N15" s="18">
        <v>322.39999999999998</v>
      </c>
      <c r="O15" s="18">
        <v>961.92</v>
      </c>
      <c r="P15" s="20">
        <v>0.34</v>
      </c>
    </row>
    <row r="16" spans="1:16" x14ac:dyDescent="0.15">
      <c r="A16" s="21" t="s">
        <v>45</v>
      </c>
      <c r="B16" s="17">
        <v>4.9299999999999997E-2</v>
      </c>
      <c r="C16" s="17">
        <v>6.9999999999999999E-4</v>
      </c>
      <c r="D16" s="17">
        <v>0.25707000000000002</v>
      </c>
      <c r="E16" s="17">
        <v>4.2700000000000004E-3</v>
      </c>
      <c r="F16" s="17">
        <v>4.0289999999999999E-2</v>
      </c>
      <c r="G16" s="17">
        <v>4.4999999999999999E-4</v>
      </c>
      <c r="H16" s="18">
        <v>162.19999999999999</v>
      </c>
      <c r="I16" s="18">
        <v>32.97</v>
      </c>
      <c r="J16" s="18">
        <v>232.3</v>
      </c>
      <c r="K16" s="18">
        <v>3.45</v>
      </c>
      <c r="L16" s="18">
        <v>254.6</v>
      </c>
      <c r="M16" s="18">
        <v>2.78</v>
      </c>
      <c r="N16" s="18">
        <v>109.57</v>
      </c>
      <c r="O16" s="18">
        <v>549.41999999999996</v>
      </c>
      <c r="P16" s="20">
        <v>0.2</v>
      </c>
    </row>
    <row r="17" spans="1:16" x14ac:dyDescent="0.15">
      <c r="A17" s="21" t="s">
        <v>46</v>
      </c>
      <c r="B17" s="17">
        <v>5.0970000000000001E-2</v>
      </c>
      <c r="C17" s="17">
        <v>7.3999999999999999E-4</v>
      </c>
      <c r="D17" s="17">
        <v>0.26823000000000002</v>
      </c>
      <c r="E17" s="17">
        <v>4.5900000000000003E-3</v>
      </c>
      <c r="F17" s="17">
        <v>4.0550000000000003E-2</v>
      </c>
      <c r="G17" s="17">
        <v>4.4999999999999999E-4</v>
      </c>
      <c r="H17" s="18">
        <v>239.3</v>
      </c>
      <c r="I17" s="18">
        <v>33.21</v>
      </c>
      <c r="J17" s="18">
        <v>241.3</v>
      </c>
      <c r="K17" s="18">
        <v>3.68</v>
      </c>
      <c r="L17" s="18">
        <v>256.2</v>
      </c>
      <c r="M17" s="18">
        <v>2.81</v>
      </c>
      <c r="N17" s="18">
        <v>107.51</v>
      </c>
      <c r="O17" s="18">
        <v>569.96</v>
      </c>
      <c r="P17" s="20">
        <v>0.19</v>
      </c>
    </row>
    <row r="18" spans="1:16" x14ac:dyDescent="0.15">
      <c r="A18" s="21" t="s">
        <v>47</v>
      </c>
      <c r="B18" s="17">
        <v>5.1400000000000001E-2</v>
      </c>
      <c r="C18" s="17">
        <v>9.3000000000000005E-4</v>
      </c>
      <c r="D18" s="17">
        <v>0.27655000000000002</v>
      </c>
      <c r="E18" s="17">
        <v>6.0800000000000003E-3</v>
      </c>
      <c r="F18" s="17">
        <v>4.0719999999999999E-2</v>
      </c>
      <c r="G18" s="17">
        <v>4.6999999999999999E-4</v>
      </c>
      <c r="H18" s="18">
        <v>258.60000000000002</v>
      </c>
      <c r="I18" s="18">
        <v>41.12</v>
      </c>
      <c r="J18" s="18">
        <v>247.9</v>
      </c>
      <c r="K18" s="18">
        <v>4.83</v>
      </c>
      <c r="L18" s="18">
        <v>257.3</v>
      </c>
      <c r="M18" s="18">
        <v>2.94</v>
      </c>
      <c r="N18" s="18">
        <v>187.53</v>
      </c>
      <c r="O18" s="18">
        <v>340.46</v>
      </c>
      <c r="P18" s="20">
        <v>0.55000000000000004</v>
      </c>
    </row>
    <row r="19" spans="1:16" x14ac:dyDescent="0.15">
      <c r="A19" s="16" t="s">
        <v>19</v>
      </c>
      <c r="B19" s="17">
        <v>0.90058000000000005</v>
      </c>
      <c r="C19" s="17">
        <v>9.0600000000000003E-3</v>
      </c>
      <c r="D19" s="17">
        <v>80.55874</v>
      </c>
      <c r="E19" s="17">
        <v>2.1178300000000001</v>
      </c>
      <c r="F19" s="17">
        <v>0.21378</v>
      </c>
      <c r="G19" s="17">
        <v>2.33E-3</v>
      </c>
      <c r="H19" s="18">
        <v>5089.8</v>
      </c>
      <c r="I19" s="19">
        <v>14.15</v>
      </c>
      <c r="J19" s="19">
        <v>4469</v>
      </c>
      <c r="K19" s="19">
        <v>26.37</v>
      </c>
      <c r="L19" s="19">
        <v>1248.9000000000001</v>
      </c>
      <c r="M19" s="19">
        <v>12.38</v>
      </c>
      <c r="N19" s="18">
        <v>446.05</v>
      </c>
      <c r="O19" s="18">
        <v>459.14</v>
      </c>
      <c r="P19" s="20">
        <f t="shared" ref="P19:P22" si="1">N19/O19</f>
        <v>0.97149017728797327</v>
      </c>
    </row>
    <row r="20" spans="1:16" x14ac:dyDescent="0.15">
      <c r="A20" s="16" t="s">
        <v>20</v>
      </c>
      <c r="B20" s="17">
        <v>0.90386999999999995</v>
      </c>
      <c r="C20" s="17">
        <v>9.1000000000000004E-3</v>
      </c>
      <c r="D20" s="17">
        <v>80.364869999999996</v>
      </c>
      <c r="E20" s="17">
        <v>2.1230199999999999</v>
      </c>
      <c r="F20" s="17">
        <v>0.21451999999999999</v>
      </c>
      <c r="G20" s="17">
        <v>2.3400000000000001E-3</v>
      </c>
      <c r="H20" s="18">
        <v>5094.8999999999996</v>
      </c>
      <c r="I20" s="19">
        <v>14.15</v>
      </c>
      <c r="J20" s="19">
        <v>4466.6000000000004</v>
      </c>
      <c r="K20" s="19">
        <v>26.49</v>
      </c>
      <c r="L20" s="19">
        <v>1252.9000000000001</v>
      </c>
      <c r="M20" s="19">
        <v>12.42</v>
      </c>
      <c r="N20" s="18">
        <v>455.62</v>
      </c>
      <c r="O20" s="18">
        <v>460.3</v>
      </c>
      <c r="P20" s="20">
        <f t="shared" si="1"/>
        <v>0.98983271779274384</v>
      </c>
    </row>
    <row r="21" spans="1:16" x14ac:dyDescent="0.15">
      <c r="A21" s="16" t="s">
        <v>21</v>
      </c>
      <c r="B21" s="17">
        <v>7.3380000000000001E-2</v>
      </c>
      <c r="C21" s="17">
        <v>1.72E-3</v>
      </c>
      <c r="D21" s="17">
        <v>1.8918200000000001</v>
      </c>
      <c r="E21" s="17">
        <v>9.9290000000000003E-2</v>
      </c>
      <c r="F21" s="17">
        <v>0.17918999999999999</v>
      </c>
      <c r="G21" s="17">
        <v>2.4399999999999999E-3</v>
      </c>
      <c r="H21" s="18">
        <v>1024.5999999999999</v>
      </c>
      <c r="I21" s="19">
        <v>46.67</v>
      </c>
      <c r="J21" s="19">
        <v>1078.2</v>
      </c>
      <c r="K21" s="19">
        <v>34.86</v>
      </c>
      <c r="L21" s="19">
        <v>1062.5999999999999</v>
      </c>
      <c r="M21" s="19">
        <v>13.31</v>
      </c>
      <c r="N21" s="18">
        <v>11.7</v>
      </c>
      <c r="O21" s="18">
        <v>41.38</v>
      </c>
      <c r="P21" s="20">
        <f t="shared" si="1"/>
        <v>0.28274528757854034</v>
      </c>
    </row>
    <row r="22" spans="1:16" x14ac:dyDescent="0.15">
      <c r="A22" s="16" t="s">
        <v>22</v>
      </c>
      <c r="B22" s="17">
        <v>5.9069999999999998E-2</v>
      </c>
      <c r="C22" s="17">
        <v>8.0999999999999996E-4</v>
      </c>
      <c r="D22" s="17">
        <v>0.76676</v>
      </c>
      <c r="E22" s="17">
        <v>1.4880000000000001E-2</v>
      </c>
      <c r="F22" s="17">
        <v>9.7729999999999997E-2</v>
      </c>
      <c r="G22" s="17">
        <v>1.09E-3</v>
      </c>
      <c r="H22" s="18">
        <v>569.6</v>
      </c>
      <c r="I22" s="19">
        <v>29.55</v>
      </c>
      <c r="J22" s="19">
        <v>577.9</v>
      </c>
      <c r="K22" s="19">
        <v>8.5500000000000007</v>
      </c>
      <c r="L22" s="19">
        <v>601.1</v>
      </c>
      <c r="M22" s="19">
        <v>6.4</v>
      </c>
      <c r="N22" s="18">
        <v>4.3499999999999996</v>
      </c>
      <c r="O22" s="18">
        <v>337.47</v>
      </c>
      <c r="P22" s="20">
        <f t="shared" si="1"/>
        <v>1.289003466974842E-2</v>
      </c>
    </row>
    <row r="23" spans="1:16" x14ac:dyDescent="0.15">
      <c r="A23" s="22" t="s">
        <v>48</v>
      </c>
      <c r="B23" s="17">
        <v>0.16747999999999999</v>
      </c>
      <c r="C23" s="17">
        <v>1.6999999999999999E-3</v>
      </c>
      <c r="D23" s="17">
        <v>10.882680000000001</v>
      </c>
      <c r="E23" s="17">
        <v>0.19781000000000001</v>
      </c>
      <c r="F23" s="17">
        <v>0.48082000000000003</v>
      </c>
      <c r="G23" s="17">
        <v>5.1900000000000002E-3</v>
      </c>
      <c r="H23" s="18">
        <v>2532.6</v>
      </c>
      <c r="I23" s="18">
        <v>16.95</v>
      </c>
      <c r="J23" s="18">
        <v>2513.1999999999998</v>
      </c>
      <c r="K23" s="18">
        <v>16.899999999999999</v>
      </c>
      <c r="L23" s="18">
        <v>2530.8000000000002</v>
      </c>
      <c r="M23" s="18">
        <v>22.61</v>
      </c>
      <c r="N23" s="18">
        <v>133</v>
      </c>
      <c r="O23" s="18">
        <v>306.27999999999997</v>
      </c>
      <c r="P23" s="20">
        <v>0.43</v>
      </c>
    </row>
    <row r="24" spans="1:16" x14ac:dyDescent="0.15">
      <c r="A24" s="22" t="s">
        <v>49</v>
      </c>
      <c r="B24" s="17">
        <v>5.0560000000000001E-2</v>
      </c>
      <c r="C24" s="17">
        <v>5.9999999999999995E-4</v>
      </c>
      <c r="D24" s="17">
        <v>0.27090999999999998</v>
      </c>
      <c r="E24" s="17">
        <v>3.5999999999999999E-3</v>
      </c>
      <c r="F24" s="17">
        <v>4.3310000000000001E-2</v>
      </c>
      <c r="G24" s="17">
        <v>4.6999999999999999E-4</v>
      </c>
      <c r="H24" s="18">
        <v>221</v>
      </c>
      <c r="I24" s="18">
        <v>27.05</v>
      </c>
      <c r="J24" s="18">
        <v>243.4</v>
      </c>
      <c r="K24" s="18">
        <v>2.87</v>
      </c>
      <c r="L24" s="18">
        <v>270</v>
      </c>
      <c r="M24" s="18">
        <v>2.9</v>
      </c>
      <c r="N24" s="18">
        <v>185.77</v>
      </c>
      <c r="O24" s="18">
        <v>1236.76</v>
      </c>
      <c r="P24" s="20">
        <v>0.15</v>
      </c>
    </row>
    <row r="25" spans="1:16" x14ac:dyDescent="0.15">
      <c r="A25" s="22" t="s">
        <v>50</v>
      </c>
      <c r="B25" s="17">
        <v>0.15754000000000001</v>
      </c>
      <c r="C25" s="17">
        <v>1.73E-3</v>
      </c>
      <c r="D25" s="17">
        <v>9.1455599999999997</v>
      </c>
      <c r="E25" s="17">
        <v>0.23907</v>
      </c>
      <c r="F25" s="17">
        <v>0.43380000000000002</v>
      </c>
      <c r="G25" s="17">
        <v>4.81E-3</v>
      </c>
      <c r="H25" s="18">
        <v>2429.5</v>
      </c>
      <c r="I25" s="18">
        <v>18.5</v>
      </c>
      <c r="J25" s="18">
        <v>2352.6999999999998</v>
      </c>
      <c r="K25" s="18">
        <v>23.93</v>
      </c>
      <c r="L25" s="18">
        <v>2322.8000000000002</v>
      </c>
      <c r="M25" s="18">
        <v>21.64</v>
      </c>
      <c r="N25" s="18">
        <v>46.51</v>
      </c>
      <c r="O25" s="18">
        <v>99.67</v>
      </c>
      <c r="P25" s="20">
        <v>0.47</v>
      </c>
    </row>
    <row r="26" spans="1:16" x14ac:dyDescent="0.15">
      <c r="A26" s="22" t="s">
        <v>51</v>
      </c>
      <c r="B26" s="17">
        <v>5.0479999999999997E-2</v>
      </c>
      <c r="C26" s="17">
        <v>6.4000000000000005E-4</v>
      </c>
      <c r="D26" s="17">
        <v>0.25181999999999999</v>
      </c>
      <c r="E26" s="17">
        <v>3.5999999999999999E-3</v>
      </c>
      <c r="F26" s="17">
        <v>4.0009999999999997E-2</v>
      </c>
      <c r="G26" s="17">
        <v>4.4000000000000002E-4</v>
      </c>
      <c r="H26" s="18">
        <v>217.1</v>
      </c>
      <c r="I26" s="18">
        <v>28.86</v>
      </c>
      <c r="J26" s="18">
        <v>228.1</v>
      </c>
      <c r="K26" s="18">
        <v>2.92</v>
      </c>
      <c r="L26" s="18">
        <v>252.9</v>
      </c>
      <c r="M26" s="18">
        <v>2.7</v>
      </c>
      <c r="N26" s="18">
        <v>227.86</v>
      </c>
      <c r="O26" s="18">
        <v>1202.8900000000001</v>
      </c>
      <c r="P26" s="20">
        <v>0.19</v>
      </c>
    </row>
    <row r="27" spans="1:16" x14ac:dyDescent="0.15">
      <c r="A27" s="22" t="s">
        <v>52</v>
      </c>
      <c r="B27" s="17">
        <v>0.16123999999999999</v>
      </c>
      <c r="C27" s="17">
        <v>1.64E-3</v>
      </c>
      <c r="D27" s="17">
        <v>9.2211400000000001</v>
      </c>
      <c r="E27" s="17">
        <v>0.16694999999999999</v>
      </c>
      <c r="F27" s="17">
        <v>0.43152000000000001</v>
      </c>
      <c r="G27" s="17">
        <v>4.6600000000000001E-3</v>
      </c>
      <c r="H27" s="18">
        <v>2468.6999999999998</v>
      </c>
      <c r="I27" s="18">
        <v>17.13</v>
      </c>
      <c r="J27" s="18">
        <v>2360.1999999999998</v>
      </c>
      <c r="K27" s="18">
        <v>16.59</v>
      </c>
      <c r="L27" s="18">
        <v>2312.5</v>
      </c>
      <c r="M27" s="18">
        <v>20.99</v>
      </c>
      <c r="N27" s="18">
        <v>176.49</v>
      </c>
      <c r="O27" s="18">
        <v>273.61</v>
      </c>
      <c r="P27" s="20">
        <v>0.65</v>
      </c>
    </row>
    <row r="28" spans="1:16" x14ac:dyDescent="0.15">
      <c r="A28" s="22" t="s">
        <v>53</v>
      </c>
      <c r="B28" s="17">
        <v>5.0509999999999999E-2</v>
      </c>
      <c r="C28" s="17">
        <v>7.6000000000000004E-4</v>
      </c>
      <c r="D28" s="17">
        <v>0.26312999999999998</v>
      </c>
      <c r="E28" s="17">
        <v>4.6800000000000001E-3</v>
      </c>
      <c r="F28" s="17">
        <v>3.9100000000000003E-2</v>
      </c>
      <c r="G28" s="17">
        <v>4.4000000000000002E-4</v>
      </c>
      <c r="H28" s="18">
        <v>218.7</v>
      </c>
      <c r="I28" s="18">
        <v>34.450000000000003</v>
      </c>
      <c r="J28" s="18">
        <v>237.2</v>
      </c>
      <c r="K28" s="18">
        <v>3.76</v>
      </c>
      <c r="L28" s="18">
        <v>247.3</v>
      </c>
      <c r="M28" s="18">
        <v>2.71</v>
      </c>
      <c r="N28" s="18">
        <v>65.260000000000005</v>
      </c>
      <c r="O28" s="18">
        <v>542.34</v>
      </c>
      <c r="P28" s="20">
        <v>0.12</v>
      </c>
    </row>
    <row r="29" spans="1:16" x14ac:dyDescent="0.15">
      <c r="A29" s="22" t="s">
        <v>54</v>
      </c>
      <c r="B29" s="17">
        <v>0.13519999999999999</v>
      </c>
      <c r="C29" s="17">
        <v>1.4599999999999999E-3</v>
      </c>
      <c r="D29" s="17">
        <v>7.2801799999999997</v>
      </c>
      <c r="E29" s="17">
        <v>0.16552</v>
      </c>
      <c r="F29" s="17">
        <v>0.39130999999999999</v>
      </c>
      <c r="G29" s="17">
        <v>4.28E-3</v>
      </c>
      <c r="H29" s="18">
        <v>2166.6</v>
      </c>
      <c r="I29" s="18">
        <v>18.66</v>
      </c>
      <c r="J29" s="18">
        <v>2146.4</v>
      </c>
      <c r="K29" s="18">
        <v>20.3</v>
      </c>
      <c r="L29" s="18">
        <v>2128.9</v>
      </c>
      <c r="M29" s="18">
        <v>19.84</v>
      </c>
      <c r="N29" s="18">
        <v>25.37</v>
      </c>
      <c r="O29" s="18">
        <v>145.65</v>
      </c>
      <c r="P29" s="20">
        <v>0.17</v>
      </c>
    </row>
    <row r="30" spans="1:16" x14ac:dyDescent="0.15">
      <c r="A30" s="16" t="s">
        <v>23</v>
      </c>
      <c r="B30" s="17">
        <v>0.89944000000000002</v>
      </c>
      <c r="C30" s="17">
        <v>9.0399999999999994E-3</v>
      </c>
      <c r="D30" s="17">
        <v>73.730180000000004</v>
      </c>
      <c r="E30" s="17">
        <v>1.9636499999999999</v>
      </c>
      <c r="F30" s="17">
        <v>0.21209</v>
      </c>
      <c r="G30" s="17">
        <v>2.31E-3</v>
      </c>
      <c r="H30" s="18">
        <v>5088</v>
      </c>
      <c r="I30" s="19">
        <v>14.13</v>
      </c>
      <c r="J30" s="19">
        <v>4380.2</v>
      </c>
      <c r="K30" s="19">
        <v>26.68</v>
      </c>
      <c r="L30" s="19">
        <v>1239.9000000000001</v>
      </c>
      <c r="M30" s="19">
        <v>12.28</v>
      </c>
      <c r="N30" s="18">
        <v>453.05</v>
      </c>
      <c r="O30" s="18">
        <v>457.71</v>
      </c>
      <c r="P30" s="20">
        <f t="shared" ref="P30:P33" si="2">N30/O30</f>
        <v>0.98981888095082049</v>
      </c>
    </row>
    <row r="31" spans="1:16" x14ac:dyDescent="0.15">
      <c r="A31" s="16" t="s">
        <v>24</v>
      </c>
      <c r="B31" s="17">
        <v>0.89886999999999995</v>
      </c>
      <c r="C31" s="17">
        <v>9.0299999999999998E-3</v>
      </c>
      <c r="D31" s="17">
        <v>77.687659999999994</v>
      </c>
      <c r="E31" s="17">
        <v>2.13449</v>
      </c>
      <c r="F31" s="17">
        <v>0.21268999999999999</v>
      </c>
      <c r="G31" s="17">
        <v>2.32E-3</v>
      </c>
      <c r="H31" s="18">
        <v>5087.1000000000004</v>
      </c>
      <c r="I31" s="19">
        <v>14.13</v>
      </c>
      <c r="J31" s="19">
        <v>4432.6000000000004</v>
      </c>
      <c r="K31" s="19">
        <v>27.54</v>
      </c>
      <c r="L31" s="19">
        <v>1243.2</v>
      </c>
      <c r="M31" s="19">
        <v>12.31</v>
      </c>
      <c r="N31" s="18">
        <v>451.54</v>
      </c>
      <c r="O31" s="18">
        <v>455.36</v>
      </c>
      <c r="P31" s="20">
        <f t="shared" si="2"/>
        <v>0.99161103302881237</v>
      </c>
    </row>
    <row r="32" spans="1:16" x14ac:dyDescent="0.15">
      <c r="A32" s="16" t="s">
        <v>25</v>
      </c>
      <c r="B32" s="17">
        <v>7.4560000000000001E-2</v>
      </c>
      <c r="C32" s="17">
        <v>1.64E-3</v>
      </c>
      <c r="D32" s="17">
        <v>1.8370899999999999</v>
      </c>
      <c r="E32" s="17">
        <v>9.0209999999999999E-2</v>
      </c>
      <c r="F32" s="17">
        <v>0.17949000000000001</v>
      </c>
      <c r="G32" s="17">
        <v>2.3700000000000001E-3</v>
      </c>
      <c r="H32" s="18">
        <v>1056.3</v>
      </c>
      <c r="I32" s="19">
        <v>43.96</v>
      </c>
      <c r="J32" s="19">
        <v>1058.8</v>
      </c>
      <c r="K32" s="19">
        <v>32.29</v>
      </c>
      <c r="L32" s="19">
        <v>1064.2</v>
      </c>
      <c r="M32" s="19">
        <v>12.97</v>
      </c>
      <c r="N32" s="18">
        <v>11.47</v>
      </c>
      <c r="O32" s="18">
        <v>40.97</v>
      </c>
      <c r="P32" s="20">
        <f t="shared" si="2"/>
        <v>0.27996094703441543</v>
      </c>
    </row>
    <row r="33" spans="1:16" x14ac:dyDescent="0.15">
      <c r="A33" s="16" t="s">
        <v>26</v>
      </c>
      <c r="B33" s="17">
        <v>6.0479999999999999E-2</v>
      </c>
      <c r="C33" s="17">
        <v>8.5999999999999998E-4</v>
      </c>
      <c r="D33" s="17">
        <v>0.79093000000000002</v>
      </c>
      <c r="E33" s="17">
        <v>1.6449999999999999E-2</v>
      </c>
      <c r="F33" s="17">
        <v>9.8150000000000001E-2</v>
      </c>
      <c r="G33" s="17">
        <v>1.1000000000000001E-3</v>
      </c>
      <c r="H33" s="18">
        <v>620.6</v>
      </c>
      <c r="I33" s="19">
        <v>30.42</v>
      </c>
      <c r="J33" s="19">
        <v>591.70000000000005</v>
      </c>
      <c r="K33" s="19">
        <v>9.32</v>
      </c>
      <c r="L33" s="19">
        <v>603.5</v>
      </c>
      <c r="M33" s="19">
        <v>6.46</v>
      </c>
      <c r="N33" s="18">
        <v>4.37</v>
      </c>
      <c r="O33" s="18">
        <v>329.16</v>
      </c>
      <c r="P33" s="20">
        <f t="shared" si="2"/>
        <v>1.3276218252521569E-2</v>
      </c>
    </row>
    <row r="34" spans="1:16" x14ac:dyDescent="0.15">
      <c r="A34" s="22" t="s">
        <v>55</v>
      </c>
      <c r="B34" s="17">
        <v>4.9950000000000001E-2</v>
      </c>
      <c r="C34" s="17">
        <v>7.1000000000000002E-4</v>
      </c>
      <c r="D34" s="17">
        <v>0.25128</v>
      </c>
      <c r="E34" s="17">
        <v>4.1399999999999996E-3</v>
      </c>
      <c r="F34" s="17">
        <v>3.9260000000000003E-2</v>
      </c>
      <c r="G34" s="17">
        <v>4.2999999999999999E-4</v>
      </c>
      <c r="H34" s="18">
        <v>192.7</v>
      </c>
      <c r="I34" s="18">
        <v>32.56</v>
      </c>
      <c r="J34" s="18">
        <v>227.6</v>
      </c>
      <c r="K34" s="18">
        <v>3.36</v>
      </c>
      <c r="L34" s="18">
        <v>248.2</v>
      </c>
      <c r="M34" s="18">
        <v>2.69</v>
      </c>
      <c r="N34" s="18">
        <v>174.82</v>
      </c>
      <c r="O34" s="18">
        <v>733.31</v>
      </c>
      <c r="P34" s="20">
        <v>0.24</v>
      </c>
    </row>
    <row r="35" spans="1:16" x14ac:dyDescent="0.15">
      <c r="A35" s="22" t="s">
        <v>56</v>
      </c>
      <c r="B35" s="17">
        <v>5.638E-2</v>
      </c>
      <c r="C35" s="17">
        <v>9.8999999999999999E-4</v>
      </c>
      <c r="D35" s="17">
        <v>0.28591</v>
      </c>
      <c r="E35" s="17">
        <v>6.1000000000000004E-3</v>
      </c>
      <c r="F35" s="17">
        <v>3.909E-2</v>
      </c>
      <c r="G35" s="17">
        <v>4.4999999999999999E-4</v>
      </c>
      <c r="H35" s="18">
        <v>466.4</v>
      </c>
      <c r="I35" s="18">
        <v>38.75</v>
      </c>
      <c r="J35" s="18">
        <v>255.3</v>
      </c>
      <c r="K35" s="18">
        <v>4.8099999999999996</v>
      </c>
      <c r="L35" s="18">
        <v>247.2</v>
      </c>
      <c r="M35" s="18">
        <v>2.81</v>
      </c>
      <c r="N35" s="18">
        <v>36.42</v>
      </c>
      <c r="O35" s="18">
        <v>343.78</v>
      </c>
      <c r="P35" s="20">
        <v>0.11</v>
      </c>
    </row>
    <row r="36" spans="1:16" x14ac:dyDescent="0.15">
      <c r="A36" s="22" t="s">
        <v>57</v>
      </c>
      <c r="B36" s="17">
        <v>5.0610000000000002E-2</v>
      </c>
      <c r="C36" s="17">
        <v>6.3000000000000003E-4</v>
      </c>
      <c r="D36" s="17">
        <v>0.26316000000000001</v>
      </c>
      <c r="E36" s="17">
        <v>3.7599999999999999E-3</v>
      </c>
      <c r="F36" s="17">
        <v>4.2000000000000003E-2</v>
      </c>
      <c r="G36" s="17">
        <v>4.6000000000000001E-4</v>
      </c>
      <c r="H36" s="18">
        <v>223.2</v>
      </c>
      <c r="I36" s="18">
        <v>28.61</v>
      </c>
      <c r="J36" s="18">
        <v>237.2</v>
      </c>
      <c r="K36" s="18">
        <v>3.02</v>
      </c>
      <c r="L36" s="18">
        <v>263</v>
      </c>
      <c r="M36" s="18">
        <v>2.82</v>
      </c>
      <c r="N36" s="18">
        <v>374.47</v>
      </c>
      <c r="O36" s="18">
        <v>1104.3800000000001</v>
      </c>
      <c r="P36" s="20">
        <v>0.34</v>
      </c>
    </row>
    <row r="37" spans="1:16" x14ac:dyDescent="0.15">
      <c r="A37" s="22" t="s">
        <v>58</v>
      </c>
      <c r="B37" s="17">
        <v>4.9189999999999998E-2</v>
      </c>
      <c r="C37" s="17">
        <v>8.3000000000000001E-4</v>
      </c>
      <c r="D37" s="17">
        <v>0.26565</v>
      </c>
      <c r="E37" s="17">
        <v>5.4099999999999999E-3</v>
      </c>
      <c r="F37" s="17">
        <v>4.1140000000000003E-2</v>
      </c>
      <c r="G37" s="17">
        <v>4.6999999999999999E-4</v>
      </c>
      <c r="H37" s="18">
        <v>157.1</v>
      </c>
      <c r="I37" s="18">
        <v>39.17</v>
      </c>
      <c r="J37" s="18">
        <v>239.2</v>
      </c>
      <c r="K37" s="18">
        <v>4.34</v>
      </c>
      <c r="L37" s="18">
        <v>259.89999999999998</v>
      </c>
      <c r="M37" s="18">
        <v>2.9</v>
      </c>
      <c r="N37" s="18">
        <v>153.25</v>
      </c>
      <c r="O37" s="18">
        <v>621.4</v>
      </c>
      <c r="P37" s="20">
        <v>0.25</v>
      </c>
    </row>
    <row r="38" spans="1:16" x14ac:dyDescent="0.15">
      <c r="A38" s="22" t="s">
        <v>59</v>
      </c>
      <c r="B38" s="17">
        <v>5.0299999999999997E-2</v>
      </c>
      <c r="C38" s="17">
        <v>7.6999999999999996E-4</v>
      </c>
      <c r="D38" s="17">
        <v>0.25317000000000001</v>
      </c>
      <c r="E38" s="17">
        <v>4.5900000000000003E-3</v>
      </c>
      <c r="F38" s="17">
        <v>3.9230000000000001E-2</v>
      </c>
      <c r="G38" s="17">
        <v>4.4000000000000002E-4</v>
      </c>
      <c r="H38" s="18">
        <v>208.8</v>
      </c>
      <c r="I38" s="18">
        <v>35.17</v>
      </c>
      <c r="J38" s="18">
        <v>229.1</v>
      </c>
      <c r="K38" s="18">
        <v>3.72</v>
      </c>
      <c r="L38" s="18">
        <v>248.1</v>
      </c>
      <c r="M38" s="18">
        <v>2.72</v>
      </c>
      <c r="N38" s="18">
        <v>95.25</v>
      </c>
      <c r="O38" s="18">
        <v>526.70000000000005</v>
      </c>
      <c r="P38" s="20">
        <v>0.18</v>
      </c>
    </row>
    <row r="39" spans="1:16" x14ac:dyDescent="0.15">
      <c r="A39" s="22" t="s">
        <v>60</v>
      </c>
      <c r="B39" s="17">
        <v>0.14384</v>
      </c>
      <c r="C39" s="17">
        <v>1.5E-3</v>
      </c>
      <c r="D39" s="17">
        <v>8.0298700000000007</v>
      </c>
      <c r="E39" s="17">
        <v>0.16419</v>
      </c>
      <c r="F39" s="17">
        <v>0.40740999999999999</v>
      </c>
      <c r="G39" s="17">
        <v>4.4099999999999999E-3</v>
      </c>
      <c r="H39" s="18">
        <v>2274</v>
      </c>
      <c r="I39" s="18">
        <v>17.809999999999999</v>
      </c>
      <c r="J39" s="18">
        <v>2234.4</v>
      </c>
      <c r="K39" s="18">
        <v>18.46</v>
      </c>
      <c r="L39" s="18">
        <v>2203</v>
      </c>
      <c r="M39" s="18">
        <v>20.18</v>
      </c>
      <c r="N39" s="18">
        <v>46.34</v>
      </c>
      <c r="O39" s="18">
        <v>196.41</v>
      </c>
      <c r="P39" s="20">
        <v>0.24</v>
      </c>
    </row>
    <row r="40" spans="1:16" x14ac:dyDescent="0.15">
      <c r="A40" s="22" t="s">
        <v>61</v>
      </c>
      <c r="B40" s="17">
        <v>5.1049999999999998E-2</v>
      </c>
      <c r="C40" s="17">
        <v>6.9999999999999999E-4</v>
      </c>
      <c r="D40" s="17">
        <v>0.25357000000000002</v>
      </c>
      <c r="E40" s="17">
        <v>4.0499999999999998E-3</v>
      </c>
      <c r="F40" s="17">
        <v>3.8920000000000003E-2</v>
      </c>
      <c r="G40" s="17">
        <v>4.2999999999999999E-4</v>
      </c>
      <c r="H40" s="18">
        <v>243.1</v>
      </c>
      <c r="I40" s="18">
        <v>31.39</v>
      </c>
      <c r="J40" s="18">
        <v>229.5</v>
      </c>
      <c r="K40" s="18">
        <v>3.28</v>
      </c>
      <c r="L40" s="18">
        <v>246.2</v>
      </c>
      <c r="M40" s="18">
        <v>2.65</v>
      </c>
      <c r="N40" s="18">
        <v>112.55</v>
      </c>
      <c r="O40" s="18">
        <v>820.15</v>
      </c>
      <c r="P40" s="20">
        <v>0.14000000000000001</v>
      </c>
    </row>
    <row r="41" spans="1:16" x14ac:dyDescent="0.15">
      <c r="A41" s="22" t="s">
        <v>62</v>
      </c>
      <c r="B41" s="17">
        <v>5.0970000000000001E-2</v>
      </c>
      <c r="C41" s="17">
        <v>7.2999999999999996E-4</v>
      </c>
      <c r="D41" s="17">
        <v>0.25663999999999998</v>
      </c>
      <c r="E41" s="17">
        <v>4.3E-3</v>
      </c>
      <c r="F41" s="17">
        <v>3.8949999999999999E-2</v>
      </c>
      <c r="G41" s="17">
        <v>4.2999999999999999E-4</v>
      </c>
      <c r="H41" s="18">
        <v>239.4</v>
      </c>
      <c r="I41" s="18">
        <v>32.64</v>
      </c>
      <c r="J41" s="18">
        <v>232</v>
      </c>
      <c r="K41" s="18">
        <v>3.48</v>
      </c>
      <c r="L41" s="18">
        <v>246.3</v>
      </c>
      <c r="M41" s="18">
        <v>2.67</v>
      </c>
      <c r="N41" s="18">
        <v>111.05</v>
      </c>
      <c r="O41" s="18">
        <v>685.71</v>
      </c>
      <c r="P41" s="20">
        <v>0.16</v>
      </c>
    </row>
    <row r="42" spans="1:16" x14ac:dyDescent="0.15">
      <c r="A42" s="22" t="s">
        <v>63</v>
      </c>
      <c r="B42" s="17">
        <v>4.9799999999999997E-2</v>
      </c>
      <c r="C42" s="17">
        <v>6.8999999999999997E-4</v>
      </c>
      <c r="D42" s="17">
        <v>0.24673999999999999</v>
      </c>
      <c r="E42" s="17">
        <v>3.98E-3</v>
      </c>
      <c r="F42" s="17">
        <v>3.95E-2</v>
      </c>
      <c r="G42" s="17">
        <v>4.2999999999999999E-4</v>
      </c>
      <c r="H42" s="18">
        <v>185.5</v>
      </c>
      <c r="I42" s="18">
        <v>32.06</v>
      </c>
      <c r="J42" s="18">
        <v>223.9</v>
      </c>
      <c r="K42" s="18">
        <v>3.24</v>
      </c>
      <c r="L42" s="18">
        <v>248</v>
      </c>
      <c r="M42" s="18">
        <v>2.69</v>
      </c>
      <c r="N42" s="18">
        <v>116.8</v>
      </c>
      <c r="O42" s="18">
        <v>808.78</v>
      </c>
      <c r="P42" s="20">
        <v>0.14000000000000001</v>
      </c>
    </row>
    <row r="43" spans="1:16" x14ac:dyDescent="0.15">
      <c r="A43" s="22" t="s">
        <v>64</v>
      </c>
      <c r="B43" s="17">
        <v>0.16589000000000001</v>
      </c>
      <c r="C43" s="17">
        <v>1.7600000000000001E-3</v>
      </c>
      <c r="D43" s="17">
        <v>10.47161</v>
      </c>
      <c r="E43" s="17">
        <v>0.25725999999999999</v>
      </c>
      <c r="F43" s="17">
        <v>0.47194000000000003</v>
      </c>
      <c r="G43" s="17">
        <v>5.1599999999999997E-3</v>
      </c>
      <c r="H43" s="18">
        <v>2516.6</v>
      </c>
      <c r="I43" s="18">
        <v>17.690000000000001</v>
      </c>
      <c r="J43" s="18">
        <v>2477.4</v>
      </c>
      <c r="K43" s="18">
        <v>22.77</v>
      </c>
      <c r="L43" s="18">
        <v>2492</v>
      </c>
      <c r="M43" s="18">
        <v>22.59</v>
      </c>
      <c r="N43" s="18">
        <v>77.040000000000006</v>
      </c>
      <c r="O43" s="18">
        <v>106.27</v>
      </c>
      <c r="P43" s="20">
        <v>0.72</v>
      </c>
    </row>
    <row r="44" spans="1:16" x14ac:dyDescent="0.15">
      <c r="A44" s="16" t="s">
        <v>27</v>
      </c>
      <c r="B44" s="17">
        <v>5.8349999999999999E-2</v>
      </c>
      <c r="C44" s="17">
        <v>8.3000000000000001E-4</v>
      </c>
      <c r="D44" s="17">
        <v>0.77956999999999999</v>
      </c>
      <c r="E44" s="17">
        <v>1.6230000000000001E-2</v>
      </c>
      <c r="F44" s="17">
        <v>9.7869999999999999E-2</v>
      </c>
      <c r="G44" s="17">
        <v>1.09E-3</v>
      </c>
      <c r="H44" s="18">
        <v>543</v>
      </c>
      <c r="I44" s="19">
        <v>30.75</v>
      </c>
      <c r="J44" s="19">
        <v>585.20000000000005</v>
      </c>
      <c r="K44" s="19">
        <v>9.26</v>
      </c>
      <c r="L44" s="19">
        <v>601.9</v>
      </c>
      <c r="M44" s="19">
        <v>6.4</v>
      </c>
      <c r="N44" s="18">
        <v>4.38</v>
      </c>
      <c r="O44" s="18">
        <v>968.68</v>
      </c>
      <c r="P44" s="20">
        <f t="shared" ref="P44:P47" si="3">N44/O44</f>
        <v>4.5216170458768634E-3</v>
      </c>
    </row>
    <row r="45" spans="1:16" x14ac:dyDescent="0.15">
      <c r="A45" s="16" t="s">
        <v>28</v>
      </c>
      <c r="B45" s="17">
        <v>7.5109999999999996E-2</v>
      </c>
      <c r="C45" s="17">
        <v>1.3600000000000001E-3</v>
      </c>
      <c r="D45" s="17">
        <v>1.8497399999999999</v>
      </c>
      <c r="E45" s="17">
        <v>7.1690000000000004E-2</v>
      </c>
      <c r="F45" s="17">
        <v>0.17913000000000001</v>
      </c>
      <c r="G45" s="17">
        <v>2.1900000000000001E-3</v>
      </c>
      <c r="H45" s="18">
        <v>1071.5</v>
      </c>
      <c r="I45" s="19">
        <v>35.83</v>
      </c>
      <c r="J45" s="19">
        <v>1063.3</v>
      </c>
      <c r="K45" s="19">
        <v>25.54</v>
      </c>
      <c r="L45" s="19">
        <v>1062.2</v>
      </c>
      <c r="M45" s="19">
        <v>11.99</v>
      </c>
      <c r="N45" s="18">
        <v>17.54</v>
      </c>
      <c r="O45" s="18">
        <v>157.06</v>
      </c>
      <c r="P45" s="20">
        <f t="shared" si="3"/>
        <v>0.11167706608939258</v>
      </c>
    </row>
    <row r="46" spans="1:16" x14ac:dyDescent="0.15">
      <c r="A46" s="16" t="s">
        <v>29</v>
      </c>
      <c r="B46" s="17">
        <v>0.88871999999999995</v>
      </c>
      <c r="C46" s="17">
        <v>8.8900000000000003E-3</v>
      </c>
      <c r="D46" s="17">
        <v>70.889340000000004</v>
      </c>
      <c r="E46" s="17">
        <v>1.93825</v>
      </c>
      <c r="F46" s="17">
        <v>0.20967</v>
      </c>
      <c r="G46" s="17">
        <v>2.2699999999999999E-3</v>
      </c>
      <c r="H46" s="18">
        <v>5071</v>
      </c>
      <c r="I46" s="19">
        <v>14.07</v>
      </c>
      <c r="J46" s="19">
        <v>4340.8999999999996</v>
      </c>
      <c r="K46" s="19">
        <v>27.38</v>
      </c>
      <c r="L46" s="19">
        <v>1227</v>
      </c>
      <c r="M46" s="19">
        <v>12.11</v>
      </c>
      <c r="N46" s="18">
        <v>447.5</v>
      </c>
      <c r="O46" s="18">
        <v>476.5</v>
      </c>
      <c r="P46" s="20">
        <f t="shared" si="3"/>
        <v>0.93913955928646375</v>
      </c>
    </row>
    <row r="47" spans="1:16" x14ac:dyDescent="0.15">
      <c r="A47" s="16" t="s">
        <v>30</v>
      </c>
      <c r="B47" s="17">
        <v>0.88736999999999999</v>
      </c>
      <c r="C47" s="17">
        <v>8.8599999999999998E-3</v>
      </c>
      <c r="D47" s="17">
        <v>76.07638</v>
      </c>
      <c r="E47" s="17">
        <v>2.1224799999999999</v>
      </c>
      <c r="F47" s="17">
        <v>0.20913999999999999</v>
      </c>
      <c r="G47" s="17">
        <v>2.2599999999999999E-3</v>
      </c>
      <c r="H47" s="18">
        <v>5068.8999999999996</v>
      </c>
      <c r="I47" s="19">
        <v>14.05</v>
      </c>
      <c r="J47" s="19">
        <v>4411.6000000000004</v>
      </c>
      <c r="K47" s="19">
        <v>27.96</v>
      </c>
      <c r="L47" s="19">
        <v>1224.2</v>
      </c>
      <c r="M47" s="19">
        <v>12.07</v>
      </c>
      <c r="N47" s="18">
        <v>452.44</v>
      </c>
      <c r="O47" s="18">
        <v>437.5</v>
      </c>
      <c r="P47" s="20">
        <f t="shared" si="3"/>
        <v>1.0341485714285714</v>
      </c>
    </row>
    <row r="48" spans="1:16" s="29" customFormat="1" x14ac:dyDescent="0.15">
      <c r="A48" s="36" t="s">
        <v>32</v>
      </c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</row>
    <row r="49" spans="1:16" x14ac:dyDescent="0.15">
      <c r="A49" s="16" t="s">
        <v>15</v>
      </c>
      <c r="B49" s="23">
        <v>0.89541999999999999</v>
      </c>
      <c r="C49" s="23">
        <v>9.0900000000000009E-3</v>
      </c>
      <c r="D49" s="23">
        <v>78.662220000000005</v>
      </c>
      <c r="E49" s="23">
        <v>1.99017</v>
      </c>
      <c r="F49" s="23">
        <v>0.21304999999999999</v>
      </c>
      <c r="G49" s="23">
        <v>2.32E-3</v>
      </c>
      <c r="H49" s="24">
        <v>5081.7</v>
      </c>
      <c r="I49" s="24">
        <v>14.28</v>
      </c>
      <c r="J49" s="24">
        <v>4445.1000000000004</v>
      </c>
      <c r="K49" s="24">
        <v>25.37</v>
      </c>
      <c r="L49" s="24">
        <v>1245</v>
      </c>
      <c r="M49" s="24">
        <v>12.34</v>
      </c>
      <c r="N49" s="19">
        <v>444.76</v>
      </c>
      <c r="O49" s="19">
        <v>456.58</v>
      </c>
      <c r="P49" s="20">
        <f>N49/O49</f>
        <v>0.97411187524639709</v>
      </c>
    </row>
    <row r="50" spans="1:16" x14ac:dyDescent="0.15">
      <c r="A50" s="16" t="s">
        <v>16</v>
      </c>
      <c r="B50" s="23">
        <v>0.91100999999999999</v>
      </c>
      <c r="C50" s="23">
        <v>9.2899999999999996E-3</v>
      </c>
      <c r="D50" s="23">
        <v>80.571950000000001</v>
      </c>
      <c r="E50" s="23">
        <v>2.1853799999999999</v>
      </c>
      <c r="F50" s="23">
        <v>0.21414</v>
      </c>
      <c r="G50" s="23">
        <v>2.3400000000000001E-3</v>
      </c>
      <c r="H50" s="24">
        <v>5106.1000000000004</v>
      </c>
      <c r="I50" s="24">
        <v>14.33</v>
      </c>
      <c r="J50" s="24">
        <v>4469.2</v>
      </c>
      <c r="K50" s="24">
        <v>27.2</v>
      </c>
      <c r="L50" s="24">
        <v>1250.8</v>
      </c>
      <c r="M50" s="24">
        <v>12.45</v>
      </c>
      <c r="N50" s="19">
        <v>452.9</v>
      </c>
      <c r="O50" s="19">
        <v>457.97</v>
      </c>
      <c r="P50" s="20">
        <f t="shared" ref="P50:P52" si="4">N50/O50</f>
        <v>0.98892940585627864</v>
      </c>
    </row>
    <row r="51" spans="1:16" x14ac:dyDescent="0.15">
      <c r="A51" s="16" t="s">
        <v>17</v>
      </c>
      <c r="B51" s="23">
        <v>7.4020000000000002E-2</v>
      </c>
      <c r="C51" s="23">
        <v>1.58E-3</v>
      </c>
      <c r="D51" s="23">
        <v>1.85711</v>
      </c>
      <c r="E51" s="23">
        <v>8.4650000000000003E-2</v>
      </c>
      <c r="F51" s="23">
        <v>0.17946999999999999</v>
      </c>
      <c r="G51" s="23">
        <v>2.3400000000000001E-3</v>
      </c>
      <c r="H51" s="24">
        <v>1042</v>
      </c>
      <c r="I51" s="24">
        <v>42.43</v>
      </c>
      <c r="J51" s="24">
        <v>1066</v>
      </c>
      <c r="K51" s="24">
        <v>30.08</v>
      </c>
      <c r="L51" s="24">
        <v>1064.0999999999999</v>
      </c>
      <c r="M51" s="24">
        <v>12.81</v>
      </c>
      <c r="N51" s="19">
        <v>12.44</v>
      </c>
      <c r="O51" s="19">
        <v>44.64</v>
      </c>
      <c r="P51" s="20">
        <f t="shared" si="4"/>
        <v>0.27867383512544802</v>
      </c>
    </row>
    <row r="52" spans="1:16" x14ac:dyDescent="0.15">
      <c r="A52" s="16" t="s">
        <v>18</v>
      </c>
      <c r="B52" s="23">
        <v>6.0150000000000002E-2</v>
      </c>
      <c r="C52" s="23">
        <v>8.3000000000000001E-4</v>
      </c>
      <c r="D52" s="23">
        <v>0.81655</v>
      </c>
      <c r="E52" s="23">
        <v>1.61E-2</v>
      </c>
      <c r="F52" s="23">
        <v>9.8739999999999994E-2</v>
      </c>
      <c r="G52" s="23">
        <v>1.1100000000000001E-3</v>
      </c>
      <c r="H52" s="24">
        <v>609</v>
      </c>
      <c r="I52" s="24">
        <v>29.61</v>
      </c>
      <c r="J52" s="24">
        <v>606.1</v>
      </c>
      <c r="K52" s="24">
        <v>9</v>
      </c>
      <c r="L52" s="24">
        <v>607</v>
      </c>
      <c r="M52" s="24">
        <v>6.49</v>
      </c>
      <c r="N52" s="19">
        <v>4.3600000000000003</v>
      </c>
      <c r="O52" s="19">
        <v>344.95</v>
      </c>
      <c r="P52" s="20">
        <f t="shared" si="4"/>
        <v>1.2639512972894625E-2</v>
      </c>
    </row>
    <row r="53" spans="1:16" x14ac:dyDescent="0.15">
      <c r="A53" s="22" t="s">
        <v>65</v>
      </c>
      <c r="B53" s="14">
        <v>4.9520000000000002E-2</v>
      </c>
      <c r="C53" s="14">
        <v>1.4400000000000001E-3</v>
      </c>
      <c r="D53" s="14">
        <v>0.13039000000000001</v>
      </c>
      <c r="E53" s="14">
        <v>4.1700000000000001E-3</v>
      </c>
      <c r="F53" s="14">
        <v>1.9290000000000002E-2</v>
      </c>
      <c r="G53" s="14">
        <v>2.5999999999999998E-4</v>
      </c>
      <c r="H53" s="15">
        <v>172.6</v>
      </c>
      <c r="I53" s="15">
        <v>66.45</v>
      </c>
      <c r="J53" s="15">
        <v>124.4</v>
      </c>
      <c r="K53" s="15">
        <v>3.75</v>
      </c>
      <c r="L53" s="15">
        <v>123.2</v>
      </c>
      <c r="M53" s="15">
        <v>1.62</v>
      </c>
      <c r="N53" s="15">
        <v>107.51</v>
      </c>
      <c r="O53" s="15">
        <v>160.56</v>
      </c>
      <c r="P53" s="3">
        <v>0.67</v>
      </c>
    </row>
    <row r="54" spans="1:16" x14ac:dyDescent="0.15">
      <c r="A54" s="22" t="s">
        <v>66</v>
      </c>
      <c r="B54" s="14">
        <v>4.8739999999999999E-2</v>
      </c>
      <c r="C54" s="14">
        <v>1.56E-3</v>
      </c>
      <c r="D54" s="14">
        <v>0.12323000000000001</v>
      </c>
      <c r="E54" s="14">
        <v>4.3200000000000001E-3</v>
      </c>
      <c r="F54" s="14">
        <v>1.8950000000000002E-2</v>
      </c>
      <c r="G54" s="14">
        <v>2.5999999999999998E-4</v>
      </c>
      <c r="H54" s="15">
        <v>135.6</v>
      </c>
      <c r="I54" s="15">
        <v>73.48</v>
      </c>
      <c r="J54" s="15">
        <v>118</v>
      </c>
      <c r="K54" s="15">
        <v>3.9</v>
      </c>
      <c r="L54" s="15">
        <v>121</v>
      </c>
      <c r="M54" s="15">
        <v>1.65</v>
      </c>
      <c r="N54" s="15">
        <v>188.5</v>
      </c>
      <c r="O54" s="15">
        <v>246.37</v>
      </c>
      <c r="P54" s="3">
        <v>0.77</v>
      </c>
    </row>
    <row r="55" spans="1:16" x14ac:dyDescent="0.15">
      <c r="A55" s="22" t="s">
        <v>67</v>
      </c>
      <c r="B55" s="14">
        <v>4.725E-2</v>
      </c>
      <c r="C55" s="14">
        <v>1.5E-3</v>
      </c>
      <c r="D55" s="14">
        <v>0.12562999999999999</v>
      </c>
      <c r="E55" s="14">
        <v>4.3699999999999998E-3</v>
      </c>
      <c r="F55" s="14">
        <v>1.915E-2</v>
      </c>
      <c r="G55" s="14">
        <v>2.5999999999999998E-4</v>
      </c>
      <c r="H55" s="15">
        <v>61.5</v>
      </c>
      <c r="I55" s="15">
        <v>74.430000000000007</v>
      </c>
      <c r="J55" s="15">
        <v>120.2</v>
      </c>
      <c r="K55" s="15">
        <v>3.94</v>
      </c>
      <c r="L55" s="15">
        <v>122.3</v>
      </c>
      <c r="M55" s="15">
        <v>1.65</v>
      </c>
      <c r="N55" s="15">
        <v>146.32</v>
      </c>
      <c r="O55" s="15">
        <v>215.95</v>
      </c>
      <c r="P55" s="3">
        <v>0.68</v>
      </c>
    </row>
    <row r="56" spans="1:16" x14ac:dyDescent="0.15">
      <c r="A56" s="22" t="s">
        <v>68</v>
      </c>
      <c r="B56" s="14">
        <v>4.6390000000000001E-2</v>
      </c>
      <c r="C56" s="14">
        <v>1.31E-3</v>
      </c>
      <c r="D56" s="14">
        <v>0.12509999999999999</v>
      </c>
      <c r="E56" s="14">
        <v>3.8999999999999998E-3</v>
      </c>
      <c r="F56" s="14">
        <v>1.9290000000000002E-2</v>
      </c>
      <c r="G56" s="14">
        <v>2.5000000000000001E-4</v>
      </c>
      <c r="H56" s="15">
        <v>17.7</v>
      </c>
      <c r="I56" s="15">
        <v>65.84</v>
      </c>
      <c r="J56" s="15">
        <v>119.7</v>
      </c>
      <c r="K56" s="15">
        <v>3.52</v>
      </c>
      <c r="L56" s="15">
        <v>123.2</v>
      </c>
      <c r="M56" s="15">
        <v>1.6</v>
      </c>
      <c r="N56" s="15">
        <v>255.88</v>
      </c>
      <c r="O56" s="15">
        <v>316.36</v>
      </c>
      <c r="P56" s="3">
        <v>0.81</v>
      </c>
    </row>
    <row r="57" spans="1:16" x14ac:dyDescent="0.15">
      <c r="A57" s="22" t="s">
        <v>69</v>
      </c>
      <c r="B57" s="14">
        <v>4.9180000000000001E-2</v>
      </c>
      <c r="C57" s="14">
        <v>1.6299999999999999E-3</v>
      </c>
      <c r="D57" s="14">
        <v>0.13119</v>
      </c>
      <c r="E57" s="14">
        <v>4.7999999999999996E-3</v>
      </c>
      <c r="F57" s="14">
        <v>1.9009999999999999E-2</v>
      </c>
      <c r="G57" s="14">
        <v>2.7E-4</v>
      </c>
      <c r="H57" s="15">
        <v>156.6</v>
      </c>
      <c r="I57" s="15">
        <v>75.87</v>
      </c>
      <c r="J57" s="15">
        <v>125.2</v>
      </c>
      <c r="K57" s="15">
        <v>4.3099999999999996</v>
      </c>
      <c r="L57" s="15">
        <v>121.4</v>
      </c>
      <c r="M57" s="15">
        <v>1.69</v>
      </c>
      <c r="N57" s="15">
        <v>152.56</v>
      </c>
      <c r="O57" s="15">
        <v>216.66</v>
      </c>
      <c r="P57" s="3">
        <v>0.7</v>
      </c>
    </row>
    <row r="58" spans="1:16" x14ac:dyDescent="0.15">
      <c r="A58" s="22" t="s">
        <v>70</v>
      </c>
      <c r="B58" s="14">
        <v>4.8959999999999997E-2</v>
      </c>
      <c r="C58" s="14">
        <v>1.39E-3</v>
      </c>
      <c r="D58" s="14">
        <v>0.13169</v>
      </c>
      <c r="E58" s="14">
        <v>4.1399999999999996E-3</v>
      </c>
      <c r="F58" s="14">
        <v>1.8870000000000001E-2</v>
      </c>
      <c r="G58" s="14">
        <v>2.5000000000000001E-4</v>
      </c>
      <c r="H58" s="15">
        <v>145.80000000000001</v>
      </c>
      <c r="I58" s="15">
        <v>65.31</v>
      </c>
      <c r="J58" s="15">
        <v>125.6</v>
      </c>
      <c r="K58" s="15">
        <v>3.72</v>
      </c>
      <c r="L58" s="15">
        <v>120.5</v>
      </c>
      <c r="M58" s="15">
        <v>1.58</v>
      </c>
      <c r="N58" s="15">
        <v>234.04</v>
      </c>
      <c r="O58" s="15">
        <v>280.14</v>
      </c>
      <c r="P58" s="3">
        <v>0.84</v>
      </c>
    </row>
    <row r="59" spans="1:16" x14ac:dyDescent="0.15">
      <c r="A59" s="22" t="s">
        <v>71</v>
      </c>
      <c r="B59" s="14">
        <v>4.999E-2</v>
      </c>
      <c r="C59" s="14">
        <v>1.5900000000000001E-3</v>
      </c>
      <c r="D59" s="14">
        <v>0.13181000000000001</v>
      </c>
      <c r="E59" s="14">
        <v>4.6100000000000004E-3</v>
      </c>
      <c r="F59" s="14">
        <v>1.8890000000000001E-2</v>
      </c>
      <c r="G59" s="14">
        <v>2.5999999999999998E-4</v>
      </c>
      <c r="H59" s="15">
        <v>194.7</v>
      </c>
      <c r="I59" s="15">
        <v>72.08</v>
      </c>
      <c r="J59" s="15">
        <v>125.7</v>
      </c>
      <c r="K59" s="15">
        <v>4.1399999999999997</v>
      </c>
      <c r="L59" s="15">
        <v>120.7</v>
      </c>
      <c r="M59" s="15">
        <v>1.66</v>
      </c>
      <c r="N59" s="15">
        <v>139.5</v>
      </c>
      <c r="O59" s="15">
        <v>194.09</v>
      </c>
      <c r="P59" s="3">
        <v>0.72</v>
      </c>
    </row>
    <row r="60" spans="1:16" x14ac:dyDescent="0.15">
      <c r="A60" s="22" t="s">
        <v>72</v>
      </c>
      <c r="B60" s="14">
        <v>5.0639999999999998E-2</v>
      </c>
      <c r="C60" s="14">
        <v>1.4300000000000001E-3</v>
      </c>
      <c r="D60" s="14">
        <v>0.13449</v>
      </c>
      <c r="E60" s="14">
        <v>4.1999999999999997E-3</v>
      </c>
      <c r="F60" s="14">
        <v>1.8939999999999999E-2</v>
      </c>
      <c r="G60" s="14">
        <v>2.5000000000000001E-4</v>
      </c>
      <c r="H60" s="15">
        <v>224.4</v>
      </c>
      <c r="I60" s="15">
        <v>63.83</v>
      </c>
      <c r="J60" s="15">
        <v>128.1</v>
      </c>
      <c r="K60" s="15">
        <v>3.76</v>
      </c>
      <c r="L60" s="15">
        <v>121</v>
      </c>
      <c r="M60" s="15">
        <v>1.59</v>
      </c>
      <c r="N60" s="15">
        <v>186.48</v>
      </c>
      <c r="O60" s="15">
        <v>247.14</v>
      </c>
      <c r="P60" s="3">
        <v>0.75</v>
      </c>
    </row>
    <row r="61" spans="1:16" x14ac:dyDescent="0.15">
      <c r="A61" s="16" t="s">
        <v>19</v>
      </c>
      <c r="B61" s="23">
        <v>0.90193000000000001</v>
      </c>
      <c r="C61" s="23">
        <v>9.1900000000000003E-3</v>
      </c>
      <c r="D61" s="23">
        <v>85.25667</v>
      </c>
      <c r="E61" s="23">
        <v>2.4274800000000001</v>
      </c>
      <c r="F61" s="23">
        <v>0.21751000000000001</v>
      </c>
      <c r="G61" s="23">
        <v>2.3999999999999998E-3</v>
      </c>
      <c r="H61" s="24">
        <v>5091.8999999999996</v>
      </c>
      <c r="I61" s="24">
        <v>14.32</v>
      </c>
      <c r="J61" s="24">
        <v>4525.8999999999996</v>
      </c>
      <c r="K61" s="24">
        <v>28.58</v>
      </c>
      <c r="L61" s="24">
        <v>1268.7</v>
      </c>
      <c r="M61" s="24">
        <v>12.7</v>
      </c>
      <c r="N61" s="19">
        <v>456.36</v>
      </c>
      <c r="O61" s="19">
        <v>457.44</v>
      </c>
      <c r="P61" s="20">
        <f t="shared" ref="P61:P64" si="5">N61/O61</f>
        <v>0.99763903462749215</v>
      </c>
    </row>
    <row r="62" spans="1:16" x14ac:dyDescent="0.15">
      <c r="A62" s="16" t="s">
        <v>20</v>
      </c>
      <c r="B62" s="23">
        <v>0.90425999999999995</v>
      </c>
      <c r="C62" s="23">
        <v>9.1999999999999998E-3</v>
      </c>
      <c r="D62" s="23">
        <v>83.799449999999993</v>
      </c>
      <c r="E62" s="23">
        <v>2.36659</v>
      </c>
      <c r="F62" s="23">
        <v>0.21484</v>
      </c>
      <c r="G62" s="23">
        <v>2.3700000000000001E-3</v>
      </c>
      <c r="H62" s="24">
        <v>5095.5</v>
      </c>
      <c r="I62" s="24">
        <v>14.31</v>
      </c>
      <c r="J62" s="24">
        <v>4508.6000000000004</v>
      </c>
      <c r="K62" s="24">
        <v>28.34</v>
      </c>
      <c r="L62" s="24">
        <v>1254.5999999999999</v>
      </c>
      <c r="M62" s="24">
        <v>12.58</v>
      </c>
      <c r="N62" s="19">
        <v>456.88</v>
      </c>
      <c r="O62" s="19">
        <v>456.88</v>
      </c>
      <c r="P62" s="20">
        <f t="shared" si="5"/>
        <v>1</v>
      </c>
    </row>
    <row r="63" spans="1:16" x14ac:dyDescent="0.15">
      <c r="A63" s="16" t="s">
        <v>21</v>
      </c>
      <c r="B63" s="23">
        <v>7.5880000000000003E-2</v>
      </c>
      <c r="C63" s="23">
        <v>1.5E-3</v>
      </c>
      <c r="D63" s="23">
        <v>1.8528199999999999</v>
      </c>
      <c r="E63" s="23">
        <v>7.6300000000000007E-2</v>
      </c>
      <c r="F63" s="23">
        <v>0.17892</v>
      </c>
      <c r="G63" s="23">
        <v>2.2799999999999999E-3</v>
      </c>
      <c r="H63" s="24">
        <v>1091.8</v>
      </c>
      <c r="I63" s="24">
        <v>39.049999999999997</v>
      </c>
      <c r="J63" s="24">
        <v>1064.4000000000001</v>
      </c>
      <c r="K63" s="24">
        <v>27.16</v>
      </c>
      <c r="L63" s="24">
        <v>1061.0999999999999</v>
      </c>
      <c r="M63" s="24">
        <v>12.47</v>
      </c>
      <c r="N63" s="19">
        <v>15.32</v>
      </c>
      <c r="O63" s="19">
        <v>51.97</v>
      </c>
      <c r="P63" s="20">
        <f t="shared" si="5"/>
        <v>0.29478545314604582</v>
      </c>
    </row>
    <row r="64" spans="1:16" x14ac:dyDescent="0.15">
      <c r="A64" s="16" t="s">
        <v>22</v>
      </c>
      <c r="B64" s="23">
        <v>6.0179999999999997E-2</v>
      </c>
      <c r="C64" s="23">
        <v>8.4999999999999995E-4</v>
      </c>
      <c r="D64" s="23">
        <v>0.83386000000000005</v>
      </c>
      <c r="E64" s="23">
        <v>1.712E-2</v>
      </c>
      <c r="F64" s="23">
        <v>9.8610000000000003E-2</v>
      </c>
      <c r="G64" s="23">
        <v>1.1199999999999999E-3</v>
      </c>
      <c r="H64" s="24">
        <v>610.20000000000005</v>
      </c>
      <c r="I64" s="24">
        <v>30.2</v>
      </c>
      <c r="J64" s="24">
        <v>615.79999999999995</v>
      </c>
      <c r="K64" s="24">
        <v>9.48</v>
      </c>
      <c r="L64" s="24">
        <v>606.20000000000005</v>
      </c>
      <c r="M64" s="24">
        <v>6.55</v>
      </c>
      <c r="N64" s="19">
        <v>4.32</v>
      </c>
      <c r="O64" s="19">
        <v>322.44</v>
      </c>
      <c r="P64" s="20">
        <f t="shared" si="5"/>
        <v>1.3397841458876071E-2</v>
      </c>
    </row>
    <row r="65" spans="1:16" x14ac:dyDescent="0.15">
      <c r="A65" s="22" t="s">
        <v>73</v>
      </c>
      <c r="B65" s="14">
        <v>4.8649999999999999E-2</v>
      </c>
      <c r="C65" s="14">
        <v>1.48E-3</v>
      </c>
      <c r="D65" s="14">
        <v>0.12831999999999999</v>
      </c>
      <c r="E65" s="14">
        <v>4.3099999999999996E-3</v>
      </c>
      <c r="F65" s="14">
        <v>1.9259999999999999E-2</v>
      </c>
      <c r="G65" s="14">
        <v>2.5999999999999998E-4</v>
      </c>
      <c r="H65" s="15">
        <v>130.9</v>
      </c>
      <c r="I65" s="15">
        <v>70.09</v>
      </c>
      <c r="J65" s="15">
        <v>122.6</v>
      </c>
      <c r="K65" s="15">
        <v>3.87</v>
      </c>
      <c r="L65" s="15">
        <v>123</v>
      </c>
      <c r="M65" s="15">
        <v>1.65</v>
      </c>
      <c r="N65" s="15">
        <v>146.69</v>
      </c>
      <c r="O65" s="15">
        <v>198.48</v>
      </c>
      <c r="P65" s="3">
        <v>0.74</v>
      </c>
    </row>
    <row r="66" spans="1:16" x14ac:dyDescent="0.15">
      <c r="A66" s="22" t="s">
        <v>74</v>
      </c>
      <c r="B66" s="14">
        <v>4.8680000000000001E-2</v>
      </c>
      <c r="C66" s="14">
        <v>1.5499999999999999E-3</v>
      </c>
      <c r="D66" s="14">
        <v>0.12875</v>
      </c>
      <c r="E66" s="14">
        <v>4.5399999999999998E-3</v>
      </c>
      <c r="F66" s="14">
        <v>1.9140000000000001E-2</v>
      </c>
      <c r="G66" s="14">
        <v>2.7E-4</v>
      </c>
      <c r="H66" s="15">
        <v>132.69999999999999</v>
      </c>
      <c r="I66" s="15">
        <v>73.290000000000006</v>
      </c>
      <c r="J66" s="15">
        <v>123</v>
      </c>
      <c r="K66" s="15">
        <v>4.09</v>
      </c>
      <c r="L66" s="15">
        <v>122.2</v>
      </c>
      <c r="M66" s="15">
        <v>1.69</v>
      </c>
      <c r="N66" s="15">
        <v>200.84</v>
      </c>
      <c r="O66" s="15">
        <v>214.78</v>
      </c>
      <c r="P66" s="3">
        <v>0.94</v>
      </c>
    </row>
    <row r="67" spans="1:16" x14ac:dyDescent="0.15">
      <c r="A67" s="22" t="s">
        <v>75</v>
      </c>
      <c r="B67" s="14">
        <v>4.7370000000000002E-2</v>
      </c>
      <c r="C67" s="14">
        <v>1.4300000000000001E-3</v>
      </c>
      <c r="D67" s="14">
        <v>0.12537999999999999</v>
      </c>
      <c r="E67" s="14">
        <v>4.1599999999999996E-3</v>
      </c>
      <c r="F67" s="14">
        <v>1.891E-2</v>
      </c>
      <c r="G67" s="14">
        <v>2.5000000000000001E-4</v>
      </c>
      <c r="H67" s="15">
        <v>67.3</v>
      </c>
      <c r="I67" s="15">
        <v>70.72</v>
      </c>
      <c r="J67" s="15">
        <v>119.9</v>
      </c>
      <c r="K67" s="15">
        <v>3.75</v>
      </c>
      <c r="L67" s="15">
        <v>120.8</v>
      </c>
      <c r="M67" s="15">
        <v>1.61</v>
      </c>
      <c r="N67" s="15">
        <v>181.1</v>
      </c>
      <c r="O67" s="15">
        <v>242.77</v>
      </c>
      <c r="P67" s="3">
        <v>0.75</v>
      </c>
    </row>
    <row r="68" spans="1:16" x14ac:dyDescent="0.15">
      <c r="A68" s="22" t="s">
        <v>76</v>
      </c>
      <c r="B68" s="14">
        <v>4.8210000000000003E-2</v>
      </c>
      <c r="C68" s="14">
        <v>1.4599999999999999E-3</v>
      </c>
      <c r="D68" s="14">
        <v>0.12970999999999999</v>
      </c>
      <c r="E68" s="14">
        <v>4.3299999999999996E-3</v>
      </c>
      <c r="F68" s="14">
        <v>1.883E-2</v>
      </c>
      <c r="G68" s="14">
        <v>2.5000000000000001E-4</v>
      </c>
      <c r="H68" s="15">
        <v>109.8</v>
      </c>
      <c r="I68" s="15">
        <v>69.98</v>
      </c>
      <c r="J68" s="15">
        <v>123.8</v>
      </c>
      <c r="K68" s="15">
        <v>3.89</v>
      </c>
      <c r="L68" s="15">
        <v>120.3</v>
      </c>
      <c r="M68" s="15">
        <v>1.61</v>
      </c>
      <c r="N68" s="15">
        <v>202.73</v>
      </c>
      <c r="O68" s="15">
        <v>249.58</v>
      </c>
      <c r="P68" s="3">
        <v>0.81</v>
      </c>
    </row>
    <row r="69" spans="1:16" x14ac:dyDescent="0.15">
      <c r="A69" s="22" t="s">
        <v>77</v>
      </c>
      <c r="B69" s="14">
        <v>4.4080000000000001E-2</v>
      </c>
      <c r="C69" s="14">
        <v>1.66E-3</v>
      </c>
      <c r="D69" s="14">
        <v>0.11642</v>
      </c>
      <c r="E69" s="14">
        <v>4.7800000000000004E-3</v>
      </c>
      <c r="F69" s="14">
        <v>1.8939999999999999E-2</v>
      </c>
      <c r="G69" s="14">
        <v>2.7999999999999998E-4</v>
      </c>
      <c r="H69" s="15">
        <v>0.1</v>
      </c>
      <c r="I69" s="15">
        <v>0</v>
      </c>
      <c r="J69" s="15">
        <v>111.8</v>
      </c>
      <c r="K69" s="15">
        <v>4.3499999999999996</v>
      </c>
      <c r="L69" s="15">
        <v>121</v>
      </c>
      <c r="M69" s="15">
        <v>1.74</v>
      </c>
      <c r="N69" s="15">
        <v>127.54</v>
      </c>
      <c r="O69" s="15">
        <v>181.4</v>
      </c>
      <c r="P69" s="3">
        <v>0.7</v>
      </c>
    </row>
    <row r="70" spans="1:16" x14ac:dyDescent="0.15">
      <c r="A70" s="22" t="s">
        <v>78</v>
      </c>
      <c r="B70" s="14">
        <v>4.759E-2</v>
      </c>
      <c r="C70" s="14">
        <v>1.3799999999999999E-3</v>
      </c>
      <c r="D70" s="14">
        <v>0.12529999999999999</v>
      </c>
      <c r="E70" s="14">
        <v>4.0000000000000001E-3</v>
      </c>
      <c r="F70" s="14">
        <v>1.8780000000000002E-2</v>
      </c>
      <c r="G70" s="14">
        <v>2.5000000000000001E-4</v>
      </c>
      <c r="H70" s="15">
        <v>77.900000000000006</v>
      </c>
      <c r="I70" s="15">
        <v>68.44</v>
      </c>
      <c r="J70" s="15">
        <v>119.9</v>
      </c>
      <c r="K70" s="15">
        <v>3.61</v>
      </c>
      <c r="L70" s="15">
        <v>120</v>
      </c>
      <c r="M70" s="15">
        <v>1.58</v>
      </c>
      <c r="N70" s="15">
        <v>210.49</v>
      </c>
      <c r="O70" s="15">
        <v>271.16000000000003</v>
      </c>
      <c r="P70" s="3">
        <v>0.78</v>
      </c>
    </row>
    <row r="71" spans="1:16" x14ac:dyDescent="0.15">
      <c r="A71" s="22" t="s">
        <v>79</v>
      </c>
      <c r="B71" s="14">
        <v>4.6710000000000002E-2</v>
      </c>
      <c r="C71" s="14">
        <v>1.4400000000000001E-3</v>
      </c>
      <c r="D71" s="14">
        <v>0.12499</v>
      </c>
      <c r="E71" s="14">
        <v>4.2300000000000003E-3</v>
      </c>
      <c r="F71" s="14">
        <v>1.9099999999999999E-2</v>
      </c>
      <c r="G71" s="14">
        <v>2.5999999999999998E-4</v>
      </c>
      <c r="H71" s="15">
        <v>34.4</v>
      </c>
      <c r="I71" s="15">
        <v>72.17</v>
      </c>
      <c r="J71" s="15">
        <v>119.6</v>
      </c>
      <c r="K71" s="15">
        <v>3.82</v>
      </c>
      <c r="L71" s="15">
        <v>122</v>
      </c>
      <c r="M71" s="15">
        <v>1.64</v>
      </c>
      <c r="N71" s="15">
        <v>154.86000000000001</v>
      </c>
      <c r="O71" s="15">
        <v>205.71</v>
      </c>
      <c r="P71" s="3">
        <v>0.75</v>
      </c>
    </row>
    <row r="72" spans="1:16" x14ac:dyDescent="0.15">
      <c r="A72" s="22" t="s">
        <v>80</v>
      </c>
      <c r="B72" s="14">
        <v>4.6249999999999999E-2</v>
      </c>
      <c r="C72" s="14">
        <v>1.4300000000000001E-3</v>
      </c>
      <c r="D72" s="14">
        <v>0.11897000000000001</v>
      </c>
      <c r="E72" s="14">
        <v>4.0200000000000001E-3</v>
      </c>
      <c r="F72" s="14">
        <v>1.8720000000000001E-2</v>
      </c>
      <c r="G72" s="14">
        <v>2.5000000000000001E-4</v>
      </c>
      <c r="H72" s="15">
        <v>10.4</v>
      </c>
      <c r="I72" s="15">
        <v>71.91</v>
      </c>
      <c r="J72" s="15">
        <v>114.1</v>
      </c>
      <c r="K72" s="15">
        <v>3.65</v>
      </c>
      <c r="L72" s="15">
        <v>119.5</v>
      </c>
      <c r="M72" s="15">
        <v>1.6</v>
      </c>
      <c r="N72" s="15">
        <v>154.31</v>
      </c>
      <c r="O72" s="15">
        <v>220.52</v>
      </c>
      <c r="P72" s="3">
        <v>0.7</v>
      </c>
    </row>
    <row r="73" spans="1:16" x14ac:dyDescent="0.15">
      <c r="A73" s="22" t="s">
        <v>81</v>
      </c>
      <c r="B73" s="14">
        <v>4.7550000000000002E-2</v>
      </c>
      <c r="C73" s="14">
        <v>1.48E-3</v>
      </c>
      <c r="D73" s="14">
        <v>0.11786000000000001</v>
      </c>
      <c r="E73" s="14">
        <v>4.0299999999999997E-3</v>
      </c>
      <c r="F73" s="14">
        <v>1.8280000000000001E-2</v>
      </c>
      <c r="G73" s="14">
        <v>2.5000000000000001E-4</v>
      </c>
      <c r="H73" s="15">
        <v>76</v>
      </c>
      <c r="I73" s="15">
        <v>73.08</v>
      </c>
      <c r="J73" s="15">
        <v>113.1</v>
      </c>
      <c r="K73" s="15">
        <v>3.66</v>
      </c>
      <c r="L73" s="15">
        <v>116.8</v>
      </c>
      <c r="M73" s="15">
        <v>1.6</v>
      </c>
      <c r="N73" s="15">
        <v>482.51</v>
      </c>
      <c r="O73" s="15">
        <v>374.85</v>
      </c>
      <c r="P73" s="3">
        <v>1.29</v>
      </c>
    </row>
    <row r="74" spans="1:16" x14ac:dyDescent="0.15">
      <c r="A74" s="22" t="s">
        <v>82</v>
      </c>
      <c r="B74" s="14">
        <v>4.5760000000000002E-2</v>
      </c>
      <c r="C74" s="14">
        <v>1.6299999999999999E-3</v>
      </c>
      <c r="D74" s="14">
        <v>0.11824</v>
      </c>
      <c r="E74" s="14">
        <v>4.5999999999999999E-3</v>
      </c>
      <c r="F74" s="14">
        <v>1.8859999999999998E-2</v>
      </c>
      <c r="G74" s="14">
        <v>2.7E-4</v>
      </c>
      <c r="H74" s="15">
        <v>0.1</v>
      </c>
      <c r="I74" s="15">
        <v>68.34</v>
      </c>
      <c r="J74" s="15">
        <v>113.5</v>
      </c>
      <c r="K74" s="15">
        <v>4.18</v>
      </c>
      <c r="L74" s="15">
        <v>120.5</v>
      </c>
      <c r="M74" s="15">
        <v>1.71</v>
      </c>
      <c r="N74" s="15">
        <v>265.74</v>
      </c>
      <c r="O74" s="15">
        <v>168.15</v>
      </c>
      <c r="P74" s="3">
        <v>1.58</v>
      </c>
    </row>
    <row r="75" spans="1:16" x14ac:dyDescent="0.15">
      <c r="A75" s="16" t="s">
        <v>23</v>
      </c>
      <c r="B75" s="23">
        <v>0.89670000000000005</v>
      </c>
      <c r="C75" s="23">
        <v>9.1000000000000004E-3</v>
      </c>
      <c r="D75" s="23">
        <v>80.552970000000002</v>
      </c>
      <c r="E75" s="23">
        <v>2.2062900000000001</v>
      </c>
      <c r="F75" s="23">
        <v>0.21515999999999999</v>
      </c>
      <c r="G75" s="23">
        <v>2.3900000000000002E-3</v>
      </c>
      <c r="H75" s="24">
        <v>5083.7</v>
      </c>
      <c r="I75" s="24">
        <v>14.27</v>
      </c>
      <c r="J75" s="24">
        <v>4469</v>
      </c>
      <c r="K75" s="24">
        <v>27.47</v>
      </c>
      <c r="L75" s="24">
        <v>1256.2</v>
      </c>
      <c r="M75" s="24">
        <v>12.67</v>
      </c>
      <c r="N75" s="19">
        <v>448.14</v>
      </c>
      <c r="O75" s="19">
        <v>456.77</v>
      </c>
      <c r="P75" s="20">
        <f t="shared" ref="P75:P78" si="6">N75/O75</f>
        <v>0.98110646496048337</v>
      </c>
    </row>
    <row r="76" spans="1:16" x14ac:dyDescent="0.15">
      <c r="A76" s="16" t="s">
        <v>24</v>
      </c>
      <c r="B76" s="23">
        <v>0.89897000000000005</v>
      </c>
      <c r="C76" s="23">
        <v>9.1199999999999996E-3</v>
      </c>
      <c r="D76" s="23">
        <v>87.74736</v>
      </c>
      <c r="E76" s="23">
        <v>2.5181900000000002</v>
      </c>
      <c r="F76" s="23">
        <v>0.21435000000000001</v>
      </c>
      <c r="G76" s="23">
        <v>2.3800000000000002E-3</v>
      </c>
      <c r="H76" s="24">
        <v>5087.3</v>
      </c>
      <c r="I76" s="24">
        <v>14.27</v>
      </c>
      <c r="J76" s="24">
        <v>4554.8</v>
      </c>
      <c r="K76" s="24">
        <v>28.81</v>
      </c>
      <c r="L76" s="24">
        <v>1251.9000000000001</v>
      </c>
      <c r="M76" s="24">
        <v>12.64</v>
      </c>
      <c r="N76" s="19">
        <v>441.74</v>
      </c>
      <c r="O76" s="19">
        <v>456.92</v>
      </c>
      <c r="P76" s="20">
        <f t="shared" si="6"/>
        <v>0.96677755405760302</v>
      </c>
    </row>
    <row r="77" spans="1:16" x14ac:dyDescent="0.15">
      <c r="A77" s="16" t="s">
        <v>25</v>
      </c>
      <c r="B77" s="23">
        <v>7.4840000000000004E-2</v>
      </c>
      <c r="C77" s="23">
        <v>1.4300000000000001E-3</v>
      </c>
      <c r="D77" s="23">
        <v>1.83752</v>
      </c>
      <c r="E77" s="23">
        <v>7.1050000000000002E-2</v>
      </c>
      <c r="F77" s="23">
        <v>0.17921999999999999</v>
      </c>
      <c r="G77" s="23">
        <v>2.2599999999999999E-3</v>
      </c>
      <c r="H77" s="24">
        <v>1064.3</v>
      </c>
      <c r="I77" s="24">
        <v>37.869999999999997</v>
      </c>
      <c r="J77" s="24">
        <v>1059</v>
      </c>
      <c r="K77" s="24">
        <v>25.42</v>
      </c>
      <c r="L77" s="24">
        <v>1062.7</v>
      </c>
      <c r="M77" s="24">
        <v>12.38</v>
      </c>
      <c r="N77" s="19">
        <v>17.45</v>
      </c>
      <c r="O77" s="19">
        <v>54.15</v>
      </c>
      <c r="P77" s="20">
        <f t="shared" si="6"/>
        <v>0.32225300092336101</v>
      </c>
    </row>
    <row r="78" spans="1:16" x14ac:dyDescent="0.15">
      <c r="A78" s="16" t="s">
        <v>26</v>
      </c>
      <c r="B78" s="23">
        <v>5.9659999999999998E-2</v>
      </c>
      <c r="C78" s="23">
        <v>9.1E-4</v>
      </c>
      <c r="D78" s="23">
        <v>0.83065999999999995</v>
      </c>
      <c r="E78" s="23">
        <v>1.8970000000000001E-2</v>
      </c>
      <c r="F78" s="23">
        <v>9.8750000000000004E-2</v>
      </c>
      <c r="G78" s="23">
        <v>1.14E-3</v>
      </c>
      <c r="H78" s="24">
        <v>591.20000000000005</v>
      </c>
      <c r="I78" s="24">
        <v>32.68</v>
      </c>
      <c r="J78" s="24">
        <v>614</v>
      </c>
      <c r="K78" s="24">
        <v>10.52</v>
      </c>
      <c r="L78" s="24">
        <v>607</v>
      </c>
      <c r="M78" s="24">
        <v>6.7</v>
      </c>
      <c r="N78" s="19">
        <v>4.55</v>
      </c>
      <c r="O78" s="19">
        <v>323.23</v>
      </c>
      <c r="P78" s="20">
        <f t="shared" si="6"/>
        <v>1.407666367602017E-2</v>
      </c>
    </row>
    <row r="79" spans="1:16" x14ac:dyDescent="0.15">
      <c r="A79" s="22" t="s">
        <v>83</v>
      </c>
      <c r="B79" s="14">
        <v>4.7940000000000003E-2</v>
      </c>
      <c r="C79" s="14">
        <v>1.3799999999999999E-3</v>
      </c>
      <c r="D79" s="14">
        <v>0.12665999999999999</v>
      </c>
      <c r="E79" s="14">
        <v>4.0200000000000001E-3</v>
      </c>
      <c r="F79" s="14">
        <v>1.865E-2</v>
      </c>
      <c r="G79" s="14">
        <v>2.5000000000000001E-4</v>
      </c>
      <c r="H79" s="15">
        <v>95.4</v>
      </c>
      <c r="I79" s="15">
        <v>67.98</v>
      </c>
      <c r="J79" s="15">
        <v>121.1</v>
      </c>
      <c r="K79" s="15">
        <v>3.63</v>
      </c>
      <c r="L79" s="15">
        <v>119.1</v>
      </c>
      <c r="M79" s="15">
        <v>1.57</v>
      </c>
      <c r="N79" s="15">
        <v>218.58</v>
      </c>
      <c r="O79" s="15">
        <v>257.82</v>
      </c>
      <c r="P79" s="3">
        <v>0.85</v>
      </c>
    </row>
    <row r="80" spans="1:16" x14ac:dyDescent="0.15">
      <c r="A80" s="22" t="s">
        <v>84</v>
      </c>
      <c r="B80" s="14">
        <v>4.7640000000000002E-2</v>
      </c>
      <c r="C80" s="14">
        <v>1.6199999999999999E-3</v>
      </c>
      <c r="D80" s="14">
        <v>0.12587000000000001</v>
      </c>
      <c r="E80" s="14">
        <v>4.7000000000000002E-3</v>
      </c>
      <c r="F80" s="14">
        <v>1.898E-2</v>
      </c>
      <c r="G80" s="14">
        <v>2.7E-4</v>
      </c>
      <c r="H80" s="15">
        <v>80.8</v>
      </c>
      <c r="I80" s="15">
        <v>79.58</v>
      </c>
      <c r="J80" s="15">
        <v>120.4</v>
      </c>
      <c r="K80" s="15">
        <v>4.24</v>
      </c>
      <c r="L80" s="15">
        <v>121.2</v>
      </c>
      <c r="M80" s="15">
        <v>1.71</v>
      </c>
      <c r="N80" s="15">
        <v>180.39</v>
      </c>
      <c r="O80" s="15">
        <v>218.02</v>
      </c>
      <c r="P80" s="3">
        <v>0.83</v>
      </c>
    </row>
    <row r="81" spans="1:16" x14ac:dyDescent="0.15">
      <c r="A81" s="22" t="s">
        <v>85</v>
      </c>
      <c r="B81" s="14">
        <v>5.0790000000000002E-2</v>
      </c>
      <c r="C81" s="14">
        <v>1.64E-3</v>
      </c>
      <c r="D81" s="14">
        <v>0.13197</v>
      </c>
      <c r="E81" s="14">
        <v>4.7000000000000002E-3</v>
      </c>
      <c r="F81" s="14">
        <v>1.866E-2</v>
      </c>
      <c r="G81" s="14">
        <v>2.5999999999999998E-4</v>
      </c>
      <c r="H81" s="15">
        <v>231.3</v>
      </c>
      <c r="I81" s="15">
        <v>73.040000000000006</v>
      </c>
      <c r="J81" s="15">
        <v>125.9</v>
      </c>
      <c r="K81" s="15">
        <v>4.22</v>
      </c>
      <c r="L81" s="15">
        <v>119.2</v>
      </c>
      <c r="M81" s="15">
        <v>1.66</v>
      </c>
      <c r="N81" s="15">
        <v>128.86000000000001</v>
      </c>
      <c r="O81" s="15">
        <v>165.67</v>
      </c>
      <c r="P81" s="3">
        <v>0.78</v>
      </c>
    </row>
    <row r="82" spans="1:16" x14ac:dyDescent="0.15">
      <c r="A82" s="22" t="s">
        <v>86</v>
      </c>
      <c r="B82" s="14">
        <v>4.8259999999999997E-2</v>
      </c>
      <c r="C82" s="14">
        <v>1.48E-3</v>
      </c>
      <c r="D82" s="14">
        <v>0.12436</v>
      </c>
      <c r="E82" s="14">
        <v>4.1999999999999997E-3</v>
      </c>
      <c r="F82" s="14">
        <v>1.8839999999999999E-2</v>
      </c>
      <c r="G82" s="14">
        <v>2.5999999999999998E-4</v>
      </c>
      <c r="H82" s="15">
        <v>111.9</v>
      </c>
      <c r="I82" s="15">
        <v>70.94</v>
      </c>
      <c r="J82" s="15">
        <v>119</v>
      </c>
      <c r="K82" s="15">
        <v>3.8</v>
      </c>
      <c r="L82" s="15">
        <v>120.3</v>
      </c>
      <c r="M82" s="15">
        <v>1.63</v>
      </c>
      <c r="N82" s="15">
        <v>142.55000000000001</v>
      </c>
      <c r="O82" s="15">
        <v>203.67</v>
      </c>
      <c r="P82" s="3">
        <v>0.7</v>
      </c>
    </row>
    <row r="83" spans="1:16" x14ac:dyDescent="0.15">
      <c r="A83" s="22" t="s">
        <v>87</v>
      </c>
      <c r="B83" s="14">
        <v>4.8570000000000002E-2</v>
      </c>
      <c r="C83" s="14">
        <v>1.5399999999999999E-3</v>
      </c>
      <c r="D83" s="14">
        <v>0.13042999999999999</v>
      </c>
      <c r="E83" s="14">
        <v>4.5700000000000003E-3</v>
      </c>
      <c r="F83" s="14">
        <v>1.8870000000000001E-2</v>
      </c>
      <c r="G83" s="14">
        <v>2.5999999999999998E-4</v>
      </c>
      <c r="H83" s="15">
        <v>127.3</v>
      </c>
      <c r="I83" s="15">
        <v>72.790000000000006</v>
      </c>
      <c r="J83" s="15">
        <v>124.5</v>
      </c>
      <c r="K83" s="15">
        <v>4.0999999999999996</v>
      </c>
      <c r="L83" s="15">
        <v>120.5</v>
      </c>
      <c r="M83" s="15">
        <v>1.67</v>
      </c>
      <c r="N83" s="15">
        <v>167.37</v>
      </c>
      <c r="O83" s="15">
        <v>231.85</v>
      </c>
      <c r="P83" s="3">
        <v>0.72</v>
      </c>
    </row>
    <row r="84" spans="1:16" x14ac:dyDescent="0.15">
      <c r="A84" s="22" t="s">
        <v>88</v>
      </c>
      <c r="B84" s="14">
        <v>4.6170000000000003E-2</v>
      </c>
      <c r="C84" s="14">
        <v>1.32E-3</v>
      </c>
      <c r="D84" s="14">
        <v>0.12112000000000001</v>
      </c>
      <c r="E84" s="14">
        <v>3.8E-3</v>
      </c>
      <c r="F84" s="14">
        <v>1.8960000000000001E-2</v>
      </c>
      <c r="G84" s="14">
        <v>2.5000000000000001E-4</v>
      </c>
      <c r="H84" s="15">
        <v>6.5</v>
      </c>
      <c r="I84" s="15">
        <v>66.75</v>
      </c>
      <c r="J84" s="15">
        <v>116.1</v>
      </c>
      <c r="K84" s="15">
        <v>3.44</v>
      </c>
      <c r="L84" s="15">
        <v>121.1</v>
      </c>
      <c r="M84" s="15">
        <v>1.59</v>
      </c>
      <c r="N84" s="15">
        <v>197.61</v>
      </c>
      <c r="O84" s="15">
        <v>265.07</v>
      </c>
      <c r="P84" s="3">
        <v>0.75</v>
      </c>
    </row>
    <row r="85" spans="1:16" x14ac:dyDescent="0.15">
      <c r="A85" s="22" t="s">
        <v>89</v>
      </c>
      <c r="B85" s="14">
        <v>4.7800000000000002E-2</v>
      </c>
      <c r="C85" s="14">
        <v>1.81E-3</v>
      </c>
      <c r="D85" s="14">
        <v>0.12584000000000001</v>
      </c>
      <c r="E85" s="14">
        <v>5.2199999999999998E-3</v>
      </c>
      <c r="F85" s="14">
        <v>1.864E-2</v>
      </c>
      <c r="G85" s="14">
        <v>2.7999999999999998E-4</v>
      </c>
      <c r="H85" s="15">
        <v>88.3</v>
      </c>
      <c r="I85" s="15">
        <v>88.46</v>
      </c>
      <c r="J85" s="15">
        <v>120.4</v>
      </c>
      <c r="K85" s="15">
        <v>4.71</v>
      </c>
      <c r="L85" s="15">
        <v>119.1</v>
      </c>
      <c r="M85" s="15">
        <v>1.74</v>
      </c>
      <c r="N85" s="15">
        <v>95.74</v>
      </c>
      <c r="O85" s="15">
        <v>154.32</v>
      </c>
      <c r="P85" s="3">
        <v>0.62</v>
      </c>
    </row>
    <row r="86" spans="1:16" x14ac:dyDescent="0.15">
      <c r="A86" s="22" t="s">
        <v>90</v>
      </c>
      <c r="B86" s="14">
        <v>5.3929999999999999E-2</v>
      </c>
      <c r="C86" s="14">
        <v>1.6299999999999999E-3</v>
      </c>
      <c r="D86" s="14">
        <v>0.14077999999999999</v>
      </c>
      <c r="E86" s="14">
        <v>4.7299999999999998E-3</v>
      </c>
      <c r="F86" s="14">
        <v>1.8679999999999999E-2</v>
      </c>
      <c r="G86" s="14">
        <v>2.5999999999999998E-4</v>
      </c>
      <c r="H86" s="15">
        <v>367.9</v>
      </c>
      <c r="I86" s="15">
        <v>66.62</v>
      </c>
      <c r="J86" s="15">
        <v>130</v>
      </c>
      <c r="K86" s="15">
        <v>4.21</v>
      </c>
      <c r="L86" s="15">
        <v>119.3</v>
      </c>
      <c r="M86" s="15">
        <v>1.65</v>
      </c>
      <c r="N86" s="15">
        <v>174.7</v>
      </c>
      <c r="O86" s="15">
        <v>214.81</v>
      </c>
      <c r="P86" s="3">
        <v>0.81</v>
      </c>
    </row>
    <row r="87" spans="1:16" x14ac:dyDescent="0.15">
      <c r="A87" s="22" t="s">
        <v>91</v>
      </c>
      <c r="B87" s="14">
        <v>4.7879999999999999E-2</v>
      </c>
      <c r="C87" s="14">
        <v>1.8400000000000001E-3</v>
      </c>
      <c r="D87" s="14">
        <v>0.12629000000000001</v>
      </c>
      <c r="E87" s="14">
        <v>5.3400000000000001E-3</v>
      </c>
      <c r="F87" s="14">
        <v>1.8620000000000001E-2</v>
      </c>
      <c r="G87" s="14">
        <v>2.7999999999999998E-4</v>
      </c>
      <c r="H87" s="15">
        <v>92.3</v>
      </c>
      <c r="I87" s="15">
        <v>89.79</v>
      </c>
      <c r="J87" s="15">
        <v>120.8</v>
      </c>
      <c r="K87" s="15">
        <v>4.82</v>
      </c>
      <c r="L87" s="15">
        <v>119</v>
      </c>
      <c r="M87" s="15">
        <v>1.79</v>
      </c>
      <c r="N87" s="15">
        <v>120.96</v>
      </c>
      <c r="O87" s="15">
        <v>173.82</v>
      </c>
      <c r="P87" s="3">
        <v>0.7</v>
      </c>
    </row>
    <row r="88" spans="1:16" x14ac:dyDescent="0.15">
      <c r="A88" s="22" t="s">
        <v>92</v>
      </c>
      <c r="B88" s="14">
        <v>4.7350000000000003E-2</v>
      </c>
      <c r="C88" s="14">
        <v>1.47E-3</v>
      </c>
      <c r="D88" s="14">
        <v>0.12887999999999999</v>
      </c>
      <c r="E88" s="14">
        <v>4.4200000000000003E-3</v>
      </c>
      <c r="F88" s="14">
        <v>1.8800000000000001E-2</v>
      </c>
      <c r="G88" s="14">
        <v>2.5999999999999998E-4</v>
      </c>
      <c r="H88" s="15">
        <v>66.3</v>
      </c>
      <c r="I88" s="15">
        <v>72.87</v>
      </c>
      <c r="J88" s="15">
        <v>123.1</v>
      </c>
      <c r="K88" s="15">
        <v>3.98</v>
      </c>
      <c r="L88" s="15">
        <v>120.1</v>
      </c>
      <c r="M88" s="15">
        <v>1.63</v>
      </c>
      <c r="N88" s="15">
        <v>136.02000000000001</v>
      </c>
      <c r="O88" s="15">
        <v>188.3</v>
      </c>
      <c r="P88" s="3">
        <v>0.72</v>
      </c>
    </row>
    <row r="89" spans="1:16" x14ac:dyDescent="0.15">
      <c r="A89" s="21" t="s">
        <v>6</v>
      </c>
      <c r="B89" s="14">
        <v>4.795E-2</v>
      </c>
      <c r="C89" s="14">
        <v>1.67E-3</v>
      </c>
      <c r="D89" s="14">
        <v>0.12992999999999999</v>
      </c>
      <c r="E89" s="14">
        <v>4.9800000000000001E-3</v>
      </c>
      <c r="F89" s="14">
        <v>1.864E-2</v>
      </c>
      <c r="G89" s="14">
        <v>2.7E-4</v>
      </c>
      <c r="H89" s="15">
        <v>95.7</v>
      </c>
      <c r="I89" s="15">
        <v>81.67</v>
      </c>
      <c r="J89" s="15">
        <v>124</v>
      </c>
      <c r="K89" s="15">
        <v>4.47</v>
      </c>
      <c r="L89" s="15">
        <v>119.1</v>
      </c>
      <c r="M89" s="15">
        <v>1.69</v>
      </c>
      <c r="N89" s="15">
        <v>175.69</v>
      </c>
      <c r="O89" s="15">
        <v>186.74</v>
      </c>
      <c r="P89" s="3">
        <v>0.94</v>
      </c>
    </row>
    <row r="90" spans="1:16" x14ac:dyDescent="0.15">
      <c r="A90" s="16" t="s">
        <v>27</v>
      </c>
      <c r="B90" s="23">
        <v>6.0249999999999998E-2</v>
      </c>
      <c r="C90" s="23">
        <v>9.3000000000000005E-4</v>
      </c>
      <c r="D90" s="23">
        <v>0.84858999999999996</v>
      </c>
      <c r="E90" s="23">
        <v>0.02</v>
      </c>
      <c r="F90" s="23">
        <v>9.7930000000000003E-2</v>
      </c>
      <c r="G90" s="23">
        <v>1.14E-3</v>
      </c>
      <c r="H90" s="24">
        <v>612.6</v>
      </c>
      <c r="I90" s="24">
        <v>33.07</v>
      </c>
      <c r="J90" s="24">
        <v>623.9</v>
      </c>
      <c r="K90" s="24">
        <v>10.99</v>
      </c>
      <c r="L90" s="24">
        <v>602.20000000000005</v>
      </c>
      <c r="M90" s="24">
        <v>6.71</v>
      </c>
      <c r="N90" s="19">
        <v>4.34</v>
      </c>
      <c r="O90" s="19">
        <v>325.66000000000003</v>
      </c>
      <c r="P90" s="20">
        <f t="shared" ref="P90:P93" si="7">N90/O90</f>
        <v>1.3326782533931093E-2</v>
      </c>
    </row>
    <row r="91" spans="1:16" x14ac:dyDescent="0.15">
      <c r="A91" s="16" t="s">
        <v>28</v>
      </c>
      <c r="B91" s="23">
        <v>7.4700000000000003E-2</v>
      </c>
      <c r="C91" s="23">
        <v>1.34E-3</v>
      </c>
      <c r="D91" s="23">
        <v>1.8562399999999999</v>
      </c>
      <c r="E91" s="23">
        <v>6.7739999999999995E-2</v>
      </c>
      <c r="F91" s="23">
        <v>0.17924999999999999</v>
      </c>
      <c r="G91" s="23">
        <v>2.2399999999999998E-3</v>
      </c>
      <c r="H91" s="24">
        <v>1060.5999999999999</v>
      </c>
      <c r="I91" s="24">
        <v>35.72</v>
      </c>
      <c r="J91" s="24">
        <v>1065.5999999999999</v>
      </c>
      <c r="K91" s="24">
        <v>24.08</v>
      </c>
      <c r="L91" s="24">
        <v>1062.9000000000001</v>
      </c>
      <c r="M91" s="24">
        <v>12.23</v>
      </c>
      <c r="N91" s="19">
        <v>17.45</v>
      </c>
      <c r="O91" s="19">
        <v>54.6</v>
      </c>
      <c r="P91" s="20">
        <f t="shared" si="7"/>
        <v>0.31959706959706957</v>
      </c>
    </row>
    <row r="92" spans="1:16" x14ac:dyDescent="0.15">
      <c r="A92" s="16" t="s">
        <v>29</v>
      </c>
      <c r="B92" s="23">
        <v>0.90266000000000002</v>
      </c>
      <c r="C92" s="23">
        <v>9.1299999999999992E-3</v>
      </c>
      <c r="D92" s="23">
        <v>82.076620000000005</v>
      </c>
      <c r="E92" s="23">
        <v>2.28966</v>
      </c>
      <c r="F92" s="23">
        <v>0.21453</v>
      </c>
      <c r="G92" s="23">
        <v>2.3999999999999998E-3</v>
      </c>
      <c r="H92" s="24">
        <v>5093</v>
      </c>
      <c r="I92" s="24">
        <v>14.22</v>
      </c>
      <c r="J92" s="24">
        <v>4487.8</v>
      </c>
      <c r="K92" s="24">
        <v>27.98</v>
      </c>
      <c r="L92" s="24">
        <v>1252.9000000000001</v>
      </c>
      <c r="M92" s="24">
        <v>12.75</v>
      </c>
      <c r="N92" s="19">
        <v>448.01</v>
      </c>
      <c r="O92" s="19">
        <v>456.59</v>
      </c>
      <c r="P92" s="20">
        <f t="shared" si="7"/>
        <v>0.98120852405878367</v>
      </c>
    </row>
    <row r="93" spans="1:16" x14ac:dyDescent="0.15">
      <c r="A93" s="16" t="s">
        <v>30</v>
      </c>
      <c r="B93" s="23">
        <v>0.90066999999999997</v>
      </c>
      <c r="C93" s="23">
        <v>9.1199999999999996E-3</v>
      </c>
      <c r="D93" s="23">
        <v>87.23536</v>
      </c>
      <c r="E93" s="23">
        <v>2.5092500000000002</v>
      </c>
      <c r="F93" s="23">
        <v>0.22031000000000001</v>
      </c>
      <c r="G93" s="23">
        <v>2.47E-3</v>
      </c>
      <c r="H93" s="24">
        <v>5089.8999999999996</v>
      </c>
      <c r="I93" s="24">
        <v>14.24</v>
      </c>
      <c r="J93" s="24">
        <v>4548.8999999999996</v>
      </c>
      <c r="K93" s="24">
        <v>28.88</v>
      </c>
      <c r="L93" s="24">
        <v>1283.5</v>
      </c>
      <c r="M93" s="24">
        <v>13.06</v>
      </c>
      <c r="N93" s="19">
        <v>457.12</v>
      </c>
      <c r="O93" s="19">
        <v>458.81</v>
      </c>
      <c r="P93" s="20">
        <f t="shared" si="7"/>
        <v>0.99631655805235286</v>
      </c>
    </row>
    <row r="94" spans="1:16" s="29" customFormat="1" x14ac:dyDescent="0.15">
      <c r="A94" s="36" t="s">
        <v>33</v>
      </c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</row>
    <row r="95" spans="1:16" x14ac:dyDescent="0.15">
      <c r="A95" s="16" t="s">
        <v>15</v>
      </c>
      <c r="B95" s="40">
        <v>0.93952000000000002</v>
      </c>
      <c r="C95" s="40">
        <v>9.8899999999999995E-3</v>
      </c>
      <c r="D95" s="40">
        <v>0.22161</v>
      </c>
      <c r="E95" s="40">
        <v>2.4599999999999999E-3</v>
      </c>
      <c r="F95" s="40">
        <v>89.491759999999999</v>
      </c>
      <c r="G95" s="40">
        <v>2.3670800000000001</v>
      </c>
      <c r="H95" s="19">
        <v>5149.6000000000004</v>
      </c>
      <c r="I95" s="19">
        <v>14.76</v>
      </c>
      <c r="J95" s="19">
        <v>1290.4000000000001</v>
      </c>
      <c r="K95" s="19">
        <v>13</v>
      </c>
      <c r="L95" s="19">
        <v>4574.6000000000004</v>
      </c>
      <c r="M95" s="19">
        <v>26.56</v>
      </c>
      <c r="N95" s="19">
        <v>447.25</v>
      </c>
      <c r="O95" s="19">
        <v>457.05</v>
      </c>
      <c r="P95" s="20">
        <f t="shared" ref="P95:P98" si="8">N95/O95</f>
        <v>0.97855814462312651</v>
      </c>
    </row>
    <row r="96" spans="1:16" x14ac:dyDescent="0.15">
      <c r="A96" s="16" t="s">
        <v>16</v>
      </c>
      <c r="B96" s="40">
        <v>0.94703000000000004</v>
      </c>
      <c r="C96" s="40">
        <v>9.9600000000000001E-3</v>
      </c>
      <c r="D96" s="40">
        <v>0.22384999999999999</v>
      </c>
      <c r="E96" s="40">
        <v>2.49E-3</v>
      </c>
      <c r="F96" s="40">
        <v>88.169939999999997</v>
      </c>
      <c r="G96" s="40">
        <v>2.2839299999999998</v>
      </c>
      <c r="H96" s="19">
        <v>5160.8</v>
      </c>
      <c r="I96" s="19">
        <v>14.74</v>
      </c>
      <c r="J96" s="19">
        <v>1302.2</v>
      </c>
      <c r="K96" s="19">
        <v>13.11</v>
      </c>
      <c r="L96" s="19">
        <v>4559.6000000000004</v>
      </c>
      <c r="M96" s="19">
        <v>26.01</v>
      </c>
      <c r="N96" s="19">
        <v>453.57</v>
      </c>
      <c r="O96" s="19">
        <v>456.55</v>
      </c>
      <c r="P96" s="20">
        <f t="shared" si="8"/>
        <v>0.99347278501807024</v>
      </c>
    </row>
    <row r="97" spans="1:16" x14ac:dyDescent="0.15">
      <c r="A97" s="16" t="s">
        <v>18</v>
      </c>
      <c r="B97" s="40">
        <v>6.3200000000000006E-2</v>
      </c>
      <c r="C97" s="40">
        <v>8.1999999999999998E-4</v>
      </c>
      <c r="D97" s="40">
        <v>9.9049999999999999E-2</v>
      </c>
      <c r="E97" s="40">
        <v>1.1100000000000001E-3</v>
      </c>
      <c r="F97" s="40">
        <v>0.86919999999999997</v>
      </c>
      <c r="G97" s="40">
        <v>1.5440000000000001E-2</v>
      </c>
      <c r="H97" s="19">
        <v>715</v>
      </c>
      <c r="I97" s="19">
        <v>27.19</v>
      </c>
      <c r="J97" s="19">
        <v>608.79999999999995</v>
      </c>
      <c r="K97" s="19">
        <v>6.52</v>
      </c>
      <c r="L97" s="19">
        <v>635.1</v>
      </c>
      <c r="M97" s="19">
        <v>8.39</v>
      </c>
      <c r="N97" s="19">
        <v>4.21</v>
      </c>
      <c r="O97" s="19">
        <v>361</v>
      </c>
      <c r="P97" s="20">
        <f t="shared" si="8"/>
        <v>1.1662049861495844E-2</v>
      </c>
    </row>
    <row r="98" spans="1:16" x14ac:dyDescent="0.15">
      <c r="A98" s="16" t="s">
        <v>17</v>
      </c>
      <c r="B98" s="40">
        <v>7.4569999999999997E-2</v>
      </c>
      <c r="C98" s="40">
        <v>1.48E-3</v>
      </c>
      <c r="D98" s="40">
        <v>0.17918999999999999</v>
      </c>
      <c r="E98" s="40">
        <v>2.2799999999999999E-3</v>
      </c>
      <c r="F98" s="40">
        <v>1.8361700000000001</v>
      </c>
      <c r="G98" s="40">
        <v>7.3510000000000006E-2</v>
      </c>
      <c r="H98" s="19">
        <v>1056.7</v>
      </c>
      <c r="I98" s="19">
        <v>39.630000000000003</v>
      </c>
      <c r="J98" s="19">
        <v>1062.5999999999999</v>
      </c>
      <c r="K98" s="19">
        <v>12.45</v>
      </c>
      <c r="L98" s="19">
        <v>1058.5</v>
      </c>
      <c r="M98" s="19">
        <v>26.32</v>
      </c>
      <c r="N98" s="19">
        <v>12.02</v>
      </c>
      <c r="O98" s="19">
        <v>43.77</v>
      </c>
      <c r="P98" s="20">
        <f t="shared" si="8"/>
        <v>0.2746173177975782</v>
      </c>
    </row>
    <row r="99" spans="1:16" x14ac:dyDescent="0.15">
      <c r="A99" s="25" t="s">
        <v>93</v>
      </c>
      <c r="B99" s="14">
        <v>5.3690000000000002E-2</v>
      </c>
      <c r="C99" s="14">
        <v>6.4999999999999997E-4</v>
      </c>
      <c r="D99" s="14">
        <v>0.30625000000000002</v>
      </c>
      <c r="E99" s="14">
        <v>4.3499999999999997E-3</v>
      </c>
      <c r="F99" s="14">
        <v>4.335E-2</v>
      </c>
      <c r="G99" s="14">
        <v>4.8000000000000001E-4</v>
      </c>
      <c r="H99" s="15">
        <v>358</v>
      </c>
      <c r="I99" s="15">
        <v>27.22</v>
      </c>
      <c r="J99" s="15">
        <v>271.3</v>
      </c>
      <c r="K99" s="15">
        <v>3.38</v>
      </c>
      <c r="L99" s="15">
        <v>273.5</v>
      </c>
      <c r="M99" s="15">
        <v>2.96</v>
      </c>
      <c r="N99" s="15">
        <v>298.7</v>
      </c>
      <c r="O99" s="15">
        <v>1400.4</v>
      </c>
      <c r="P99" s="3">
        <v>0.21</v>
      </c>
    </row>
    <row r="100" spans="1:16" x14ac:dyDescent="0.15">
      <c r="A100" s="25" t="s">
        <v>94</v>
      </c>
      <c r="B100" s="14">
        <v>5.6129999999999999E-2</v>
      </c>
      <c r="C100" s="14">
        <v>7.6000000000000004E-4</v>
      </c>
      <c r="D100" s="14">
        <v>0.32907999999999998</v>
      </c>
      <c r="E100" s="14">
        <v>5.3499999999999997E-3</v>
      </c>
      <c r="F100" s="14">
        <v>4.3589999999999997E-2</v>
      </c>
      <c r="G100" s="14">
        <v>4.8999999999999998E-4</v>
      </c>
      <c r="H100" s="15">
        <v>457.1</v>
      </c>
      <c r="I100" s="15">
        <v>29.52</v>
      </c>
      <c r="J100" s="15">
        <v>288.89999999999998</v>
      </c>
      <c r="K100" s="15">
        <v>4.09</v>
      </c>
      <c r="L100" s="15">
        <v>275</v>
      </c>
      <c r="M100" s="15">
        <v>3.03</v>
      </c>
      <c r="N100" s="15">
        <v>168.3</v>
      </c>
      <c r="O100" s="15">
        <v>778.6</v>
      </c>
      <c r="P100" s="3">
        <v>0.22</v>
      </c>
    </row>
    <row r="101" spans="1:16" x14ac:dyDescent="0.15">
      <c r="A101" s="25" t="s">
        <v>95</v>
      </c>
      <c r="B101" s="14">
        <v>5.8220000000000001E-2</v>
      </c>
      <c r="C101" s="14">
        <v>7.2999999999999996E-4</v>
      </c>
      <c r="D101" s="14">
        <v>0.32708999999999999</v>
      </c>
      <c r="E101" s="14">
        <v>4.8700000000000002E-3</v>
      </c>
      <c r="F101" s="14">
        <v>4.2790000000000002E-2</v>
      </c>
      <c r="G101" s="14">
        <v>4.8000000000000001E-4</v>
      </c>
      <c r="H101" s="15">
        <v>537.4</v>
      </c>
      <c r="I101" s="15">
        <v>27.93</v>
      </c>
      <c r="J101" s="15">
        <v>287.3</v>
      </c>
      <c r="K101" s="15">
        <v>3.72</v>
      </c>
      <c r="L101" s="15">
        <v>270.10000000000002</v>
      </c>
      <c r="M101" s="15">
        <v>2.94</v>
      </c>
      <c r="N101" s="15">
        <v>523.79999999999995</v>
      </c>
      <c r="O101" s="15">
        <v>1282.9000000000001</v>
      </c>
      <c r="P101" s="3">
        <v>0.41</v>
      </c>
    </row>
    <row r="102" spans="1:16" x14ac:dyDescent="0.15">
      <c r="A102" s="25" t="s">
        <v>96</v>
      </c>
      <c r="B102" s="14">
        <v>5.3319999999999999E-2</v>
      </c>
      <c r="C102" s="14">
        <v>6.4999999999999997E-4</v>
      </c>
      <c r="D102" s="14">
        <v>0.30321999999999999</v>
      </c>
      <c r="E102" s="14">
        <v>4.3099999999999996E-3</v>
      </c>
      <c r="F102" s="14">
        <v>4.3389999999999998E-2</v>
      </c>
      <c r="G102" s="14">
        <v>4.8000000000000001E-4</v>
      </c>
      <c r="H102" s="15">
        <v>342.4</v>
      </c>
      <c r="I102" s="15">
        <v>27.28</v>
      </c>
      <c r="J102" s="15">
        <v>268.89999999999998</v>
      </c>
      <c r="K102" s="15">
        <v>3.36</v>
      </c>
      <c r="L102" s="15">
        <v>273.8</v>
      </c>
      <c r="M102" s="15">
        <v>2.97</v>
      </c>
      <c r="N102" s="15">
        <v>278.3</v>
      </c>
      <c r="O102" s="15">
        <v>1358.7</v>
      </c>
      <c r="P102" s="3">
        <v>0.2</v>
      </c>
    </row>
    <row r="103" spans="1:16" x14ac:dyDescent="0.15">
      <c r="A103" s="25" t="s">
        <v>97</v>
      </c>
      <c r="B103" s="14">
        <v>5.2609999999999997E-2</v>
      </c>
      <c r="C103" s="14">
        <v>7.5000000000000002E-4</v>
      </c>
      <c r="D103" s="14">
        <v>0.30453999999999998</v>
      </c>
      <c r="E103" s="14">
        <v>5.1799999999999997E-3</v>
      </c>
      <c r="F103" s="14">
        <v>4.265E-2</v>
      </c>
      <c r="G103" s="14">
        <v>4.8000000000000001E-4</v>
      </c>
      <c r="H103" s="15">
        <v>311.8</v>
      </c>
      <c r="I103" s="15">
        <v>32</v>
      </c>
      <c r="J103" s="15">
        <v>269.89999999999998</v>
      </c>
      <c r="K103" s="15">
        <v>4.03</v>
      </c>
      <c r="L103" s="15">
        <v>269.3</v>
      </c>
      <c r="M103" s="15">
        <v>2.98</v>
      </c>
      <c r="N103" s="15">
        <v>203.4</v>
      </c>
      <c r="O103" s="15">
        <v>871.3</v>
      </c>
      <c r="P103" s="3">
        <v>0.23</v>
      </c>
    </row>
    <row r="104" spans="1:16" x14ac:dyDescent="0.15">
      <c r="A104" s="25" t="s">
        <v>98</v>
      </c>
      <c r="B104" s="14">
        <v>5.2130000000000003E-2</v>
      </c>
      <c r="C104" s="14">
        <v>7.9000000000000001E-4</v>
      </c>
      <c r="D104" s="14">
        <v>0.30325000000000002</v>
      </c>
      <c r="E104" s="14">
        <v>5.5399999999999998E-3</v>
      </c>
      <c r="F104" s="14">
        <v>4.2950000000000002E-2</v>
      </c>
      <c r="G104" s="14">
        <v>4.8999999999999998E-4</v>
      </c>
      <c r="H104" s="15">
        <v>290.89999999999998</v>
      </c>
      <c r="I104" s="15">
        <v>34.17</v>
      </c>
      <c r="J104" s="15">
        <v>268.89999999999998</v>
      </c>
      <c r="K104" s="15">
        <v>4.3099999999999996</v>
      </c>
      <c r="L104" s="15">
        <v>271.10000000000002</v>
      </c>
      <c r="M104" s="15">
        <v>3.03</v>
      </c>
      <c r="N104" s="15">
        <v>280.39999999999998</v>
      </c>
      <c r="O104" s="15">
        <v>511.2</v>
      </c>
      <c r="P104" s="3">
        <v>0.55000000000000004</v>
      </c>
    </row>
    <row r="105" spans="1:16" x14ac:dyDescent="0.15">
      <c r="A105" s="25" t="s">
        <v>99</v>
      </c>
      <c r="B105" s="14">
        <v>6.0499999999999998E-2</v>
      </c>
      <c r="C105" s="14">
        <v>7.2999999999999996E-4</v>
      </c>
      <c r="D105" s="14">
        <v>0.33460000000000001</v>
      </c>
      <c r="E105" s="14">
        <v>4.7200000000000002E-3</v>
      </c>
      <c r="F105" s="14">
        <v>4.2700000000000002E-2</v>
      </c>
      <c r="G105" s="14">
        <v>4.6999999999999999E-4</v>
      </c>
      <c r="H105" s="15">
        <v>621.5</v>
      </c>
      <c r="I105" s="15">
        <v>25.85</v>
      </c>
      <c r="J105" s="15">
        <v>293.10000000000002</v>
      </c>
      <c r="K105" s="15">
        <v>3.59</v>
      </c>
      <c r="L105" s="15">
        <v>269.5</v>
      </c>
      <c r="M105" s="15">
        <v>2.92</v>
      </c>
      <c r="N105" s="15">
        <v>343.3</v>
      </c>
      <c r="O105" s="15">
        <v>1687</v>
      </c>
      <c r="P105" s="3">
        <v>0.2</v>
      </c>
    </row>
    <row r="106" spans="1:16" x14ac:dyDescent="0.15">
      <c r="A106" s="25" t="s">
        <v>100</v>
      </c>
      <c r="B106" s="14">
        <v>5.4399999999999997E-2</v>
      </c>
      <c r="C106" s="14">
        <v>7.2000000000000005E-4</v>
      </c>
      <c r="D106" s="14">
        <v>0.30571999999999999</v>
      </c>
      <c r="E106" s="14">
        <v>4.7699999999999999E-3</v>
      </c>
      <c r="F106" s="14">
        <v>4.2470000000000001E-2</v>
      </c>
      <c r="G106" s="14">
        <v>4.6999999999999999E-4</v>
      </c>
      <c r="H106" s="15">
        <v>387.4</v>
      </c>
      <c r="I106" s="15">
        <v>29.29</v>
      </c>
      <c r="J106" s="15">
        <v>270.89999999999998</v>
      </c>
      <c r="K106" s="15">
        <v>3.71</v>
      </c>
      <c r="L106" s="15">
        <v>268.10000000000002</v>
      </c>
      <c r="M106" s="15">
        <v>2.94</v>
      </c>
      <c r="N106" s="15">
        <v>298.10000000000002</v>
      </c>
      <c r="O106" s="15">
        <v>977.4</v>
      </c>
      <c r="P106" s="3">
        <v>0.3</v>
      </c>
    </row>
    <row r="107" spans="1:16" x14ac:dyDescent="0.15">
      <c r="A107" s="16" t="s">
        <v>19</v>
      </c>
      <c r="B107" s="40">
        <v>0.93352000000000002</v>
      </c>
      <c r="C107" s="40">
        <v>9.7999999999999997E-3</v>
      </c>
      <c r="D107" s="40">
        <v>0.22423999999999999</v>
      </c>
      <c r="E107" s="40">
        <v>2.5100000000000001E-3</v>
      </c>
      <c r="F107" s="40">
        <v>93.068280000000001</v>
      </c>
      <c r="G107" s="40">
        <v>2.86294</v>
      </c>
      <c r="H107" s="19">
        <v>5140.5</v>
      </c>
      <c r="I107" s="19">
        <v>14.73</v>
      </c>
      <c r="J107" s="19">
        <v>1304.3</v>
      </c>
      <c r="K107" s="19">
        <v>13.22</v>
      </c>
      <c r="L107" s="19">
        <v>4613.8999999999996</v>
      </c>
      <c r="M107" s="19">
        <v>30.9</v>
      </c>
      <c r="N107" s="19">
        <v>453.51</v>
      </c>
      <c r="O107" s="19">
        <v>456</v>
      </c>
      <c r="P107" s="20">
        <f t="shared" ref="P107:P110" si="9">N107/O107</f>
        <v>0.99453947368421047</v>
      </c>
    </row>
    <row r="108" spans="1:16" x14ac:dyDescent="0.15">
      <c r="A108" s="16" t="s">
        <v>20</v>
      </c>
      <c r="B108" s="40">
        <v>0.92313999999999996</v>
      </c>
      <c r="C108" s="40">
        <v>9.6200000000000001E-3</v>
      </c>
      <c r="D108" s="40">
        <v>0.222</v>
      </c>
      <c r="E108" s="40">
        <v>2.47E-3</v>
      </c>
      <c r="F108" s="40">
        <v>84.210759999999993</v>
      </c>
      <c r="G108" s="40">
        <v>2.3198300000000001</v>
      </c>
      <c r="H108" s="19">
        <v>5124.7</v>
      </c>
      <c r="I108" s="19">
        <v>14.63</v>
      </c>
      <c r="J108" s="19">
        <v>1292.4000000000001</v>
      </c>
      <c r="K108" s="19">
        <v>13.05</v>
      </c>
      <c r="L108" s="19">
        <v>4513.5</v>
      </c>
      <c r="M108" s="19">
        <v>27.64</v>
      </c>
      <c r="N108" s="19">
        <v>447.02</v>
      </c>
      <c r="O108" s="19">
        <v>457.68</v>
      </c>
      <c r="P108" s="20">
        <f t="shared" si="9"/>
        <v>0.97670861737458481</v>
      </c>
    </row>
    <row r="109" spans="1:16" x14ac:dyDescent="0.15">
      <c r="A109" s="16" t="s">
        <v>18</v>
      </c>
      <c r="B109" s="40">
        <v>6.2050000000000001E-2</v>
      </c>
      <c r="C109" s="40">
        <v>7.9000000000000001E-4</v>
      </c>
      <c r="D109" s="40">
        <v>9.9030000000000007E-2</v>
      </c>
      <c r="E109" s="40">
        <v>1.1100000000000001E-3</v>
      </c>
      <c r="F109" s="40">
        <v>0.82755999999999996</v>
      </c>
      <c r="G109" s="40">
        <v>1.4449999999999999E-2</v>
      </c>
      <c r="H109" s="19">
        <v>675.8</v>
      </c>
      <c r="I109" s="19">
        <v>27.15</v>
      </c>
      <c r="J109" s="19">
        <v>608.70000000000005</v>
      </c>
      <c r="K109" s="19">
        <v>6.5</v>
      </c>
      <c r="L109" s="19">
        <v>612.29999999999995</v>
      </c>
      <c r="M109" s="19">
        <v>8.0299999999999994</v>
      </c>
      <c r="N109" s="19">
        <v>4.24</v>
      </c>
      <c r="O109" s="19">
        <v>364.31</v>
      </c>
      <c r="P109" s="20">
        <f t="shared" si="9"/>
        <v>1.1638439790288491E-2</v>
      </c>
    </row>
    <row r="110" spans="1:16" x14ac:dyDescent="0.15">
      <c r="A110" s="16" t="s">
        <v>17</v>
      </c>
      <c r="B110" s="40">
        <v>7.5259999999999994E-2</v>
      </c>
      <c r="C110" s="40">
        <v>1.4599999999999999E-3</v>
      </c>
      <c r="D110" s="40">
        <v>0.17915</v>
      </c>
      <c r="E110" s="40">
        <v>2.2699999999999999E-3</v>
      </c>
      <c r="F110" s="40">
        <v>1.8755900000000001</v>
      </c>
      <c r="G110" s="40">
        <v>7.492E-2</v>
      </c>
      <c r="H110" s="19">
        <v>1075.4000000000001</v>
      </c>
      <c r="I110" s="19">
        <v>38.520000000000003</v>
      </c>
      <c r="J110" s="19">
        <v>1062.3</v>
      </c>
      <c r="K110" s="19">
        <v>12.39</v>
      </c>
      <c r="L110" s="19">
        <v>1072.5</v>
      </c>
      <c r="M110" s="19">
        <v>26.45</v>
      </c>
      <c r="N110" s="19">
        <v>12.31</v>
      </c>
      <c r="O110" s="19">
        <v>45.18</v>
      </c>
      <c r="P110" s="20">
        <f t="shared" si="9"/>
        <v>0.2724656927844179</v>
      </c>
    </row>
    <row r="111" spans="1:16" x14ac:dyDescent="0.15">
      <c r="A111" s="25" t="s">
        <v>101</v>
      </c>
      <c r="B111" s="14">
        <v>5.2080000000000001E-2</v>
      </c>
      <c r="C111" s="14">
        <v>7.3999999999999999E-4</v>
      </c>
      <c r="D111" s="14">
        <v>0.29624</v>
      </c>
      <c r="E111" s="14">
        <v>5.0099999999999997E-3</v>
      </c>
      <c r="F111" s="14">
        <v>4.274E-2</v>
      </c>
      <c r="G111" s="14">
        <v>4.8000000000000001E-4</v>
      </c>
      <c r="H111" s="15">
        <v>289</v>
      </c>
      <c r="I111" s="15">
        <v>32.130000000000003</v>
      </c>
      <c r="J111" s="15">
        <v>263.5</v>
      </c>
      <c r="K111" s="15">
        <v>3.92</v>
      </c>
      <c r="L111" s="15">
        <v>269.8</v>
      </c>
      <c r="M111" s="15">
        <v>2.98</v>
      </c>
      <c r="N111" s="15">
        <v>180.2</v>
      </c>
      <c r="O111" s="15">
        <v>652.20000000000005</v>
      </c>
      <c r="P111" s="3">
        <v>0.28000000000000003</v>
      </c>
    </row>
    <row r="112" spans="1:16" x14ac:dyDescent="0.15">
      <c r="A112" s="25" t="s">
        <v>102</v>
      </c>
      <c r="B112" s="14">
        <v>5.1400000000000001E-2</v>
      </c>
      <c r="C112" s="14">
        <v>8.0000000000000004E-4</v>
      </c>
      <c r="D112" s="14">
        <v>0.28943000000000002</v>
      </c>
      <c r="E112" s="14">
        <v>5.3899999999999998E-3</v>
      </c>
      <c r="F112" s="14">
        <v>4.2349999999999999E-2</v>
      </c>
      <c r="G112" s="14">
        <v>4.8000000000000001E-4</v>
      </c>
      <c r="H112" s="15">
        <v>259</v>
      </c>
      <c r="I112" s="15">
        <v>35.24</v>
      </c>
      <c r="J112" s="15">
        <v>258.10000000000002</v>
      </c>
      <c r="K112" s="15">
        <v>4.24</v>
      </c>
      <c r="L112" s="15">
        <v>267.39999999999998</v>
      </c>
      <c r="M112" s="15">
        <v>3</v>
      </c>
      <c r="N112" s="15">
        <v>108.2</v>
      </c>
      <c r="O112" s="15">
        <v>618.4</v>
      </c>
      <c r="P112" s="3">
        <v>0.17</v>
      </c>
    </row>
    <row r="113" spans="1:16" x14ac:dyDescent="0.15">
      <c r="A113" s="25" t="s">
        <v>103</v>
      </c>
      <c r="B113" s="14">
        <v>5.2990000000000002E-2</v>
      </c>
      <c r="C113" s="14">
        <v>6.3000000000000003E-4</v>
      </c>
      <c r="D113" s="14">
        <v>0.2893</v>
      </c>
      <c r="E113" s="14">
        <v>3.9100000000000003E-3</v>
      </c>
      <c r="F113" s="14">
        <v>4.283E-2</v>
      </c>
      <c r="G113" s="14">
        <v>4.6999999999999999E-4</v>
      </c>
      <c r="H113" s="15">
        <v>328.1</v>
      </c>
      <c r="I113" s="15">
        <v>26.55</v>
      </c>
      <c r="J113" s="15">
        <v>258</v>
      </c>
      <c r="K113" s="15">
        <v>3.08</v>
      </c>
      <c r="L113" s="15">
        <v>270.3</v>
      </c>
      <c r="M113" s="15">
        <v>2.92</v>
      </c>
      <c r="N113" s="15">
        <v>322.10000000000002</v>
      </c>
      <c r="O113" s="15">
        <v>1445.9</v>
      </c>
      <c r="P113" s="3">
        <v>0.22</v>
      </c>
    </row>
    <row r="114" spans="1:16" x14ac:dyDescent="0.15">
      <c r="A114" s="25" t="s">
        <v>104</v>
      </c>
      <c r="B114" s="14">
        <v>5.1299999999999998E-2</v>
      </c>
      <c r="C114" s="14">
        <v>7.2000000000000005E-4</v>
      </c>
      <c r="D114" s="14">
        <v>0.29081000000000001</v>
      </c>
      <c r="E114" s="14">
        <v>4.8599999999999997E-3</v>
      </c>
      <c r="F114" s="14">
        <v>4.2930000000000003E-2</v>
      </c>
      <c r="G114" s="14">
        <v>4.8000000000000001E-4</v>
      </c>
      <c r="H114" s="15">
        <v>254.3</v>
      </c>
      <c r="I114" s="15">
        <v>32.06</v>
      </c>
      <c r="J114" s="15">
        <v>259.2</v>
      </c>
      <c r="K114" s="15">
        <v>3.82</v>
      </c>
      <c r="L114" s="15">
        <v>270.89999999999998</v>
      </c>
      <c r="M114" s="15">
        <v>2.99</v>
      </c>
      <c r="N114" s="15">
        <v>174.5</v>
      </c>
      <c r="O114" s="15">
        <v>766.8</v>
      </c>
      <c r="P114" s="3">
        <v>0.23</v>
      </c>
    </row>
    <row r="115" spans="1:16" x14ac:dyDescent="0.15">
      <c r="A115" s="25" t="s">
        <v>105</v>
      </c>
      <c r="B115" s="14">
        <v>5.3510000000000002E-2</v>
      </c>
      <c r="C115" s="14">
        <v>6.9999999999999999E-4</v>
      </c>
      <c r="D115" s="14">
        <v>0.29824000000000001</v>
      </c>
      <c r="E115" s="14">
        <v>4.6100000000000004E-3</v>
      </c>
      <c r="F115" s="14">
        <v>4.2750000000000003E-2</v>
      </c>
      <c r="G115" s="14">
        <v>4.8000000000000001E-4</v>
      </c>
      <c r="H115" s="15">
        <v>350.4</v>
      </c>
      <c r="I115" s="15">
        <v>29.4</v>
      </c>
      <c r="J115" s="15">
        <v>265</v>
      </c>
      <c r="K115" s="15">
        <v>3.6</v>
      </c>
      <c r="L115" s="15">
        <v>269.8</v>
      </c>
      <c r="M115" s="15">
        <v>2.95</v>
      </c>
      <c r="N115" s="15">
        <v>260.5</v>
      </c>
      <c r="O115" s="15">
        <v>938.4</v>
      </c>
      <c r="P115" s="3">
        <v>0.28000000000000003</v>
      </c>
    </row>
    <row r="116" spans="1:16" x14ac:dyDescent="0.15">
      <c r="A116" s="25" t="s">
        <v>106</v>
      </c>
      <c r="B116" s="14">
        <v>5.28E-2</v>
      </c>
      <c r="C116" s="14">
        <v>6.2E-4</v>
      </c>
      <c r="D116" s="14">
        <v>0.28710999999999998</v>
      </c>
      <c r="E116" s="14">
        <v>3.8600000000000001E-3</v>
      </c>
      <c r="F116" s="14">
        <v>4.3200000000000002E-2</v>
      </c>
      <c r="G116" s="14">
        <v>4.8000000000000001E-4</v>
      </c>
      <c r="H116" s="15">
        <v>320</v>
      </c>
      <c r="I116" s="15">
        <v>26.54</v>
      </c>
      <c r="J116" s="15">
        <v>256.3</v>
      </c>
      <c r="K116" s="15">
        <v>3.04</v>
      </c>
      <c r="L116" s="15">
        <v>272.60000000000002</v>
      </c>
      <c r="M116" s="15">
        <v>2.94</v>
      </c>
      <c r="N116" s="15">
        <v>325.5</v>
      </c>
      <c r="O116" s="15">
        <v>1628.5</v>
      </c>
      <c r="P116" s="3">
        <v>0.2</v>
      </c>
    </row>
    <row r="117" spans="1:16" x14ac:dyDescent="0.15">
      <c r="A117" s="25" t="s">
        <v>107</v>
      </c>
      <c r="B117" s="14">
        <v>5.289E-2</v>
      </c>
      <c r="C117" s="14">
        <v>6.3000000000000003E-4</v>
      </c>
      <c r="D117" s="14">
        <v>0.28569</v>
      </c>
      <c r="E117" s="14">
        <v>3.8700000000000002E-3</v>
      </c>
      <c r="F117" s="14">
        <v>4.3290000000000002E-2</v>
      </c>
      <c r="G117" s="14">
        <v>4.8000000000000001E-4</v>
      </c>
      <c r="H117" s="15">
        <v>324.10000000000002</v>
      </c>
      <c r="I117" s="15">
        <v>26.67</v>
      </c>
      <c r="J117" s="15">
        <v>255.2</v>
      </c>
      <c r="K117" s="15">
        <v>3.05</v>
      </c>
      <c r="L117" s="15">
        <v>273.2</v>
      </c>
      <c r="M117" s="15">
        <v>2.95</v>
      </c>
      <c r="N117" s="15">
        <v>284</v>
      </c>
      <c r="O117" s="15">
        <v>1397.1</v>
      </c>
      <c r="P117" s="3">
        <v>0.2</v>
      </c>
    </row>
    <row r="118" spans="1:16" x14ac:dyDescent="0.15">
      <c r="A118" s="16" t="s">
        <v>23</v>
      </c>
      <c r="B118" s="40">
        <v>0.91271000000000002</v>
      </c>
      <c r="C118" s="40">
        <v>9.3399999999999993E-3</v>
      </c>
      <c r="D118" s="40">
        <v>0.22148999999999999</v>
      </c>
      <c r="E118" s="40">
        <v>2.4499999999999999E-3</v>
      </c>
      <c r="F118" s="40">
        <v>83.651790000000005</v>
      </c>
      <c r="G118" s="40">
        <v>2.1682000000000001</v>
      </c>
      <c r="H118" s="19">
        <v>5108.7</v>
      </c>
      <c r="I118" s="19">
        <v>14.37</v>
      </c>
      <c r="J118" s="19">
        <v>1289.7</v>
      </c>
      <c r="K118" s="19">
        <v>12.94</v>
      </c>
      <c r="L118" s="19">
        <v>4506.8</v>
      </c>
      <c r="M118" s="19">
        <v>26.01</v>
      </c>
      <c r="N118" s="19">
        <v>452.25</v>
      </c>
      <c r="O118" s="19">
        <v>458.63</v>
      </c>
      <c r="P118" s="20">
        <f t="shared" ref="P118:P121" si="10">N118/O118</f>
        <v>0.98608900420818524</v>
      </c>
    </row>
    <row r="119" spans="1:16" x14ac:dyDescent="0.15">
      <c r="A119" s="16" t="s">
        <v>24</v>
      </c>
      <c r="B119" s="40">
        <v>0.91464999999999996</v>
      </c>
      <c r="C119" s="40">
        <v>9.3500000000000007E-3</v>
      </c>
      <c r="D119" s="40">
        <v>0.21914</v>
      </c>
      <c r="E119" s="40">
        <v>2.4299999999999999E-3</v>
      </c>
      <c r="F119" s="40">
        <v>79.573679999999996</v>
      </c>
      <c r="G119" s="40">
        <v>2.0109499999999998</v>
      </c>
      <c r="H119" s="19">
        <v>5111.7</v>
      </c>
      <c r="I119" s="19">
        <v>14.36</v>
      </c>
      <c r="J119" s="19">
        <v>1277.4000000000001</v>
      </c>
      <c r="K119" s="19">
        <v>12.83</v>
      </c>
      <c r="L119" s="19">
        <v>4456.7</v>
      </c>
      <c r="M119" s="19">
        <v>25.34</v>
      </c>
      <c r="N119" s="19">
        <v>450.71</v>
      </c>
      <c r="O119" s="19">
        <v>457.57</v>
      </c>
      <c r="P119" s="20">
        <f t="shared" si="10"/>
        <v>0.98500775837576759</v>
      </c>
    </row>
    <row r="120" spans="1:16" x14ac:dyDescent="0.15">
      <c r="A120" s="16" t="s">
        <v>18</v>
      </c>
      <c r="B120" s="40">
        <v>6.0720000000000003E-2</v>
      </c>
      <c r="C120" s="40">
        <v>7.7999999999999999E-4</v>
      </c>
      <c r="D120" s="40">
        <v>9.9199999999999997E-2</v>
      </c>
      <c r="E120" s="40">
        <v>1.1100000000000001E-3</v>
      </c>
      <c r="F120" s="40">
        <v>0.79520000000000002</v>
      </c>
      <c r="G120" s="40">
        <v>1.3979999999999999E-2</v>
      </c>
      <c r="H120" s="19">
        <v>629.20000000000005</v>
      </c>
      <c r="I120" s="19">
        <v>27.47</v>
      </c>
      <c r="J120" s="19">
        <v>609.70000000000005</v>
      </c>
      <c r="K120" s="19">
        <v>6.52</v>
      </c>
      <c r="L120" s="19">
        <v>594.1</v>
      </c>
      <c r="M120" s="19">
        <v>7.91</v>
      </c>
      <c r="N120" s="19">
        <v>4.17</v>
      </c>
      <c r="O120" s="19">
        <v>358.4</v>
      </c>
      <c r="P120" s="20">
        <f t="shared" si="10"/>
        <v>1.1635044642857143E-2</v>
      </c>
    </row>
    <row r="121" spans="1:16" x14ac:dyDescent="0.15">
      <c r="A121" s="16" t="s">
        <v>17</v>
      </c>
      <c r="B121" s="40">
        <v>7.5130000000000002E-2</v>
      </c>
      <c r="C121" s="40">
        <v>1.4499999999999999E-3</v>
      </c>
      <c r="D121" s="40">
        <v>0.17935000000000001</v>
      </c>
      <c r="E121" s="40">
        <v>2.2699999999999999E-3</v>
      </c>
      <c r="F121" s="40">
        <v>1.85514</v>
      </c>
      <c r="G121" s="40">
        <v>7.5270000000000004E-2</v>
      </c>
      <c r="H121" s="19">
        <v>1072</v>
      </c>
      <c r="I121" s="19">
        <v>38.380000000000003</v>
      </c>
      <c r="J121" s="19">
        <v>1063.4000000000001</v>
      </c>
      <c r="K121" s="19">
        <v>12.44</v>
      </c>
      <c r="L121" s="19">
        <v>1065.3</v>
      </c>
      <c r="M121" s="19">
        <v>26.77</v>
      </c>
      <c r="N121" s="19">
        <v>12.17</v>
      </c>
      <c r="O121" s="19">
        <v>44.52</v>
      </c>
      <c r="P121" s="20">
        <f t="shared" si="10"/>
        <v>0.27336028751123087</v>
      </c>
    </row>
    <row r="122" spans="1:16" x14ac:dyDescent="0.15">
      <c r="A122" s="25" t="s">
        <v>108</v>
      </c>
      <c r="B122" s="14">
        <v>5.2999999999999999E-2</v>
      </c>
      <c r="C122" s="14">
        <v>6.8000000000000005E-4</v>
      </c>
      <c r="D122" s="14">
        <v>0.28471999999999997</v>
      </c>
      <c r="E122" s="14">
        <v>4.2500000000000003E-3</v>
      </c>
      <c r="F122" s="14">
        <v>4.2569999999999997E-2</v>
      </c>
      <c r="G122" s="14">
        <v>4.6999999999999999E-4</v>
      </c>
      <c r="H122" s="15">
        <v>328.8</v>
      </c>
      <c r="I122" s="15">
        <v>28.88</v>
      </c>
      <c r="J122" s="15">
        <v>254.4</v>
      </c>
      <c r="K122" s="15">
        <v>3.36</v>
      </c>
      <c r="L122" s="15">
        <v>268.8</v>
      </c>
      <c r="M122" s="15">
        <v>2.93</v>
      </c>
      <c r="N122" s="15">
        <v>598.29999999999995</v>
      </c>
      <c r="O122" s="15">
        <v>1018.6</v>
      </c>
      <c r="P122" s="3">
        <v>0.59</v>
      </c>
    </row>
    <row r="123" spans="1:16" x14ac:dyDescent="0.15">
      <c r="A123" s="25" t="s">
        <v>109</v>
      </c>
      <c r="B123" s="14">
        <v>5.398E-2</v>
      </c>
      <c r="C123" s="14">
        <v>7.1000000000000002E-4</v>
      </c>
      <c r="D123" s="14">
        <v>0.29333999999999999</v>
      </c>
      <c r="E123" s="14">
        <v>4.4999999999999997E-3</v>
      </c>
      <c r="F123" s="14">
        <v>4.2869999999999998E-2</v>
      </c>
      <c r="G123" s="14">
        <v>4.8000000000000001E-4</v>
      </c>
      <c r="H123" s="15">
        <v>370.3</v>
      </c>
      <c r="I123" s="15">
        <v>29.84</v>
      </c>
      <c r="J123" s="15">
        <v>261.2</v>
      </c>
      <c r="K123" s="15">
        <v>3.53</v>
      </c>
      <c r="L123" s="15">
        <v>270.60000000000002</v>
      </c>
      <c r="M123" s="15">
        <v>2.96</v>
      </c>
      <c r="N123" s="15">
        <v>167</v>
      </c>
      <c r="O123" s="15">
        <v>924.5</v>
      </c>
      <c r="P123" s="3">
        <v>0.18</v>
      </c>
    </row>
    <row r="124" spans="1:16" x14ac:dyDescent="0.15">
      <c r="A124" s="25" t="s">
        <v>110</v>
      </c>
      <c r="B124" s="14">
        <v>5.2049999999999999E-2</v>
      </c>
      <c r="C124" s="14">
        <v>7.2000000000000005E-4</v>
      </c>
      <c r="D124" s="14">
        <v>0.28166999999999998</v>
      </c>
      <c r="E124" s="14">
        <v>4.5700000000000003E-3</v>
      </c>
      <c r="F124" s="14">
        <v>4.265E-2</v>
      </c>
      <c r="G124" s="14">
        <v>4.8000000000000001E-4</v>
      </c>
      <c r="H124" s="15">
        <v>287.39999999999998</v>
      </c>
      <c r="I124" s="15">
        <v>31.18</v>
      </c>
      <c r="J124" s="15">
        <v>252</v>
      </c>
      <c r="K124" s="15">
        <v>3.62</v>
      </c>
      <c r="L124" s="15">
        <v>269.2</v>
      </c>
      <c r="M124" s="15">
        <v>2.96</v>
      </c>
      <c r="N124" s="15">
        <v>199.9</v>
      </c>
      <c r="O124" s="15">
        <v>814.2</v>
      </c>
      <c r="P124" s="3">
        <v>0.25</v>
      </c>
    </row>
    <row r="125" spans="1:16" x14ac:dyDescent="0.15">
      <c r="A125" s="25" t="s">
        <v>111</v>
      </c>
      <c r="B125" s="14">
        <v>5.1479999999999998E-2</v>
      </c>
      <c r="C125" s="14">
        <v>6.7000000000000002E-4</v>
      </c>
      <c r="D125" s="14">
        <v>0.28108</v>
      </c>
      <c r="E125" s="14">
        <v>4.2900000000000004E-3</v>
      </c>
      <c r="F125" s="14">
        <v>4.283E-2</v>
      </c>
      <c r="G125" s="14">
        <v>4.8000000000000001E-4</v>
      </c>
      <c r="H125" s="15">
        <v>262.5</v>
      </c>
      <c r="I125" s="15">
        <v>29.81</v>
      </c>
      <c r="J125" s="15">
        <v>251.5</v>
      </c>
      <c r="K125" s="15">
        <v>3.4</v>
      </c>
      <c r="L125" s="15">
        <v>270.39999999999998</v>
      </c>
      <c r="M125" s="15">
        <v>2.95</v>
      </c>
      <c r="N125" s="15">
        <v>286.8</v>
      </c>
      <c r="O125" s="15">
        <v>1214.8</v>
      </c>
      <c r="P125" s="3">
        <v>0.24</v>
      </c>
    </row>
    <row r="126" spans="1:16" x14ac:dyDescent="0.15">
      <c r="A126" s="25" t="s">
        <v>112</v>
      </c>
      <c r="B126" s="14">
        <v>5.3289999999999997E-2</v>
      </c>
      <c r="C126" s="14">
        <v>8.7000000000000001E-4</v>
      </c>
      <c r="D126" s="14">
        <v>0.28874</v>
      </c>
      <c r="E126" s="14">
        <v>5.7299999999999999E-3</v>
      </c>
      <c r="F126" s="14">
        <v>4.1680000000000002E-2</v>
      </c>
      <c r="G126" s="14">
        <v>4.8000000000000001E-4</v>
      </c>
      <c r="H126" s="15">
        <v>341.1</v>
      </c>
      <c r="I126" s="15">
        <v>36.5</v>
      </c>
      <c r="J126" s="15">
        <v>257.60000000000002</v>
      </c>
      <c r="K126" s="15">
        <v>4.51</v>
      </c>
      <c r="L126" s="15">
        <v>263.2</v>
      </c>
      <c r="M126" s="15">
        <v>2.99</v>
      </c>
      <c r="N126" s="15">
        <v>504.3</v>
      </c>
      <c r="O126" s="15">
        <v>817.8</v>
      </c>
      <c r="P126" s="3">
        <v>0.62</v>
      </c>
    </row>
    <row r="127" spans="1:16" x14ac:dyDescent="0.15">
      <c r="A127" s="25" t="s">
        <v>113</v>
      </c>
      <c r="B127" s="14">
        <v>5.0380000000000001E-2</v>
      </c>
      <c r="C127" s="14">
        <v>8.3000000000000001E-4</v>
      </c>
      <c r="D127" s="14">
        <v>0.27889999999999998</v>
      </c>
      <c r="E127" s="14">
        <v>5.5399999999999998E-3</v>
      </c>
      <c r="F127" s="14">
        <v>4.1930000000000002E-2</v>
      </c>
      <c r="G127" s="14">
        <v>4.8999999999999998E-4</v>
      </c>
      <c r="H127" s="15">
        <v>212.5</v>
      </c>
      <c r="I127" s="15">
        <v>37.64</v>
      </c>
      <c r="J127" s="15">
        <v>249.8</v>
      </c>
      <c r="K127" s="15">
        <v>4.4000000000000004</v>
      </c>
      <c r="L127" s="15">
        <v>264.8</v>
      </c>
      <c r="M127" s="15">
        <v>3</v>
      </c>
      <c r="N127" s="15">
        <v>138.6</v>
      </c>
      <c r="O127" s="15">
        <v>519.70000000000005</v>
      </c>
      <c r="P127" s="3">
        <v>0.27</v>
      </c>
    </row>
    <row r="128" spans="1:16" x14ac:dyDescent="0.15">
      <c r="A128" s="25" t="s">
        <v>114</v>
      </c>
      <c r="B128" s="14">
        <v>5.1249999999999997E-2</v>
      </c>
      <c r="C128" s="14">
        <v>6.4000000000000005E-4</v>
      </c>
      <c r="D128" s="14">
        <v>0.27511999999999998</v>
      </c>
      <c r="E128" s="14">
        <v>3.9500000000000004E-3</v>
      </c>
      <c r="F128" s="14">
        <v>4.258E-2</v>
      </c>
      <c r="G128" s="14">
        <v>4.6999999999999999E-4</v>
      </c>
      <c r="H128" s="15">
        <v>251.9</v>
      </c>
      <c r="I128" s="15">
        <v>28.5</v>
      </c>
      <c r="J128" s="15">
        <v>246.8</v>
      </c>
      <c r="K128" s="15">
        <v>3.15</v>
      </c>
      <c r="L128" s="15">
        <v>268.8</v>
      </c>
      <c r="M128" s="15">
        <v>2.92</v>
      </c>
      <c r="N128" s="15">
        <v>221.2</v>
      </c>
      <c r="O128" s="15">
        <v>1114.5999999999999</v>
      </c>
      <c r="P128" s="3">
        <v>0.2</v>
      </c>
    </row>
    <row r="129" spans="1:16" x14ac:dyDescent="0.15">
      <c r="A129" s="16" t="s">
        <v>17</v>
      </c>
      <c r="B129" s="40">
        <v>7.4579999999999994E-2</v>
      </c>
      <c r="C129" s="40">
        <v>1.42E-3</v>
      </c>
      <c r="D129" s="40">
        <v>0.17912</v>
      </c>
      <c r="E129" s="40">
        <v>2.2599999999999999E-3</v>
      </c>
      <c r="F129" s="40">
        <v>1.8354699999999999</v>
      </c>
      <c r="G129" s="40">
        <v>7.4060000000000001E-2</v>
      </c>
      <c r="H129" s="19">
        <v>1057</v>
      </c>
      <c r="I129" s="19">
        <v>38.1</v>
      </c>
      <c r="J129" s="19">
        <v>1062.0999999999999</v>
      </c>
      <c r="K129" s="19">
        <v>12.35</v>
      </c>
      <c r="L129" s="19">
        <v>1058.2</v>
      </c>
      <c r="M129" s="19">
        <v>26.52</v>
      </c>
      <c r="N129" s="19">
        <v>12.37</v>
      </c>
      <c r="O129" s="19">
        <v>45.8</v>
      </c>
      <c r="P129" s="20">
        <f t="shared" ref="P129:P132" si="11">N129/O129</f>
        <v>0.27008733624454151</v>
      </c>
    </row>
    <row r="130" spans="1:16" x14ac:dyDescent="0.15">
      <c r="A130" s="16" t="s">
        <v>18</v>
      </c>
      <c r="B130" s="40">
        <v>6.0350000000000001E-2</v>
      </c>
      <c r="C130" s="40">
        <v>7.6999999999999996E-4</v>
      </c>
      <c r="D130" s="40">
        <v>9.9299999999999999E-2</v>
      </c>
      <c r="E130" s="40">
        <v>1.1100000000000001E-3</v>
      </c>
      <c r="F130" s="40">
        <v>0.78481000000000001</v>
      </c>
      <c r="G130" s="40">
        <v>1.3820000000000001E-2</v>
      </c>
      <c r="H130" s="19">
        <v>616.20000000000005</v>
      </c>
      <c r="I130" s="19">
        <v>27.41</v>
      </c>
      <c r="J130" s="19">
        <v>610.29999999999995</v>
      </c>
      <c r="K130" s="19">
        <v>6.52</v>
      </c>
      <c r="L130" s="19">
        <v>588.20000000000005</v>
      </c>
      <c r="M130" s="19">
        <v>7.86</v>
      </c>
      <c r="N130" s="19">
        <v>3.89</v>
      </c>
      <c r="O130" s="19">
        <v>346.89</v>
      </c>
      <c r="P130" s="20">
        <f t="shared" si="11"/>
        <v>1.1213929487733865E-2</v>
      </c>
    </row>
    <row r="131" spans="1:16" x14ac:dyDescent="0.15">
      <c r="A131" s="16" t="s">
        <v>29</v>
      </c>
      <c r="B131" s="40">
        <v>0.90583000000000002</v>
      </c>
      <c r="C131" s="40">
        <v>9.1299999999999992E-3</v>
      </c>
      <c r="D131" s="40">
        <v>0.21709999999999999</v>
      </c>
      <c r="E131" s="40">
        <v>2.3999999999999998E-3</v>
      </c>
      <c r="F131" s="40">
        <v>80.775760000000005</v>
      </c>
      <c r="G131" s="40">
        <v>2.0653299999999999</v>
      </c>
      <c r="H131" s="19">
        <v>5098</v>
      </c>
      <c r="I131" s="19">
        <v>14.17</v>
      </c>
      <c r="J131" s="19">
        <v>1266.5</v>
      </c>
      <c r="K131" s="19">
        <v>12.71</v>
      </c>
      <c r="L131" s="19">
        <v>4471.7</v>
      </c>
      <c r="M131" s="19">
        <v>25.64</v>
      </c>
      <c r="N131" s="19">
        <v>450.92</v>
      </c>
      <c r="O131" s="19">
        <v>456.1</v>
      </c>
      <c r="P131" s="20">
        <f t="shared" si="11"/>
        <v>0.98864284148213111</v>
      </c>
    </row>
    <row r="132" spans="1:16" x14ac:dyDescent="0.15">
      <c r="A132" s="16" t="s">
        <v>30</v>
      </c>
      <c r="B132" s="40">
        <v>0.89558000000000004</v>
      </c>
      <c r="C132" s="40">
        <v>9.0100000000000006E-3</v>
      </c>
      <c r="D132" s="40">
        <v>0.21856</v>
      </c>
      <c r="E132" s="40">
        <v>2.4099999999999998E-3</v>
      </c>
      <c r="F132" s="40">
        <v>79.490089999999995</v>
      </c>
      <c r="G132" s="40">
        <v>2.0346799999999998</v>
      </c>
      <c r="H132" s="19">
        <v>5081.8999999999996</v>
      </c>
      <c r="I132" s="19">
        <v>14.15</v>
      </c>
      <c r="J132" s="19">
        <v>1274.2</v>
      </c>
      <c r="K132" s="19">
        <v>12.77</v>
      </c>
      <c r="L132" s="19">
        <v>4455.6000000000004</v>
      </c>
      <c r="M132" s="19">
        <v>25.67</v>
      </c>
      <c r="N132" s="19">
        <v>449.41</v>
      </c>
      <c r="O132" s="19">
        <v>456.75</v>
      </c>
      <c r="P132" s="20">
        <f t="shared" si="11"/>
        <v>0.98392993979200882</v>
      </c>
    </row>
    <row r="133" spans="1:16" s="29" customFormat="1" x14ac:dyDescent="0.15">
      <c r="A133" s="36" t="s">
        <v>34</v>
      </c>
      <c r="B133" s="36"/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</row>
    <row r="134" spans="1:16" x14ac:dyDescent="0.15">
      <c r="A134" s="26" t="s">
        <v>15</v>
      </c>
      <c r="B134" s="41">
        <v>0.91586999999999996</v>
      </c>
      <c r="C134" s="41">
        <v>9.4299999999999991E-3</v>
      </c>
      <c r="D134" s="41">
        <v>84.723849999999999</v>
      </c>
      <c r="E134" s="41">
        <v>2.25644</v>
      </c>
      <c r="F134" s="41">
        <v>0.21848999999999999</v>
      </c>
      <c r="G134" s="41">
        <v>2.4399999999999999E-3</v>
      </c>
      <c r="H134" s="27">
        <v>5113.6000000000004</v>
      </c>
      <c r="I134" s="27">
        <v>14.46</v>
      </c>
      <c r="J134" s="27">
        <v>4519.6000000000004</v>
      </c>
      <c r="K134" s="27">
        <v>26.73</v>
      </c>
      <c r="L134" s="27">
        <v>1273.9000000000001</v>
      </c>
      <c r="M134" s="27">
        <v>12.91</v>
      </c>
      <c r="N134" s="27">
        <v>454.01</v>
      </c>
      <c r="O134" s="27">
        <v>458.24</v>
      </c>
      <c r="P134" s="20">
        <v>0.99</v>
      </c>
    </row>
    <row r="135" spans="1:16" x14ac:dyDescent="0.15">
      <c r="A135" s="26" t="s">
        <v>17</v>
      </c>
      <c r="B135" s="41">
        <v>7.5550000000000006E-2</v>
      </c>
      <c r="C135" s="41">
        <v>1.5499999999999999E-3</v>
      </c>
      <c r="D135" s="41">
        <v>1.85107</v>
      </c>
      <c r="E135" s="41">
        <v>8.0299999999999996E-2</v>
      </c>
      <c r="F135" s="41">
        <v>0.17917</v>
      </c>
      <c r="G135" s="41">
        <v>2.33E-3</v>
      </c>
      <c r="H135" s="27">
        <v>1083.2</v>
      </c>
      <c r="I135" s="27">
        <v>40.51</v>
      </c>
      <c r="J135" s="27">
        <v>1063.8</v>
      </c>
      <c r="K135" s="27">
        <v>28.6</v>
      </c>
      <c r="L135" s="27">
        <v>1062.5</v>
      </c>
      <c r="M135" s="27">
        <v>12.75</v>
      </c>
      <c r="N135" s="27">
        <v>13.72</v>
      </c>
      <c r="O135" s="27">
        <v>48.92</v>
      </c>
      <c r="P135" s="20">
        <v>0.28000000000000003</v>
      </c>
    </row>
    <row r="136" spans="1:16" x14ac:dyDescent="0.15">
      <c r="A136" s="26" t="s">
        <v>18</v>
      </c>
      <c r="B136" s="41">
        <v>6.13E-2</v>
      </c>
      <c r="C136" s="41">
        <v>7.7999999999999999E-4</v>
      </c>
      <c r="D136" s="41">
        <v>0.79147000000000001</v>
      </c>
      <c r="E136" s="41">
        <v>1.371E-2</v>
      </c>
      <c r="F136" s="41">
        <v>9.9290000000000003E-2</v>
      </c>
      <c r="G136" s="41">
        <v>1.1199999999999999E-3</v>
      </c>
      <c r="H136" s="27">
        <v>649.9</v>
      </c>
      <c r="I136" s="27">
        <v>27.23</v>
      </c>
      <c r="J136" s="27">
        <v>592</v>
      </c>
      <c r="K136" s="27">
        <v>7.77</v>
      </c>
      <c r="L136" s="27">
        <v>610.20000000000005</v>
      </c>
      <c r="M136" s="27">
        <v>6.57</v>
      </c>
      <c r="N136" s="27">
        <v>3.98</v>
      </c>
      <c r="O136" s="27">
        <v>356.82</v>
      </c>
      <c r="P136" s="20">
        <v>0.01</v>
      </c>
    </row>
    <row r="137" spans="1:16" x14ac:dyDescent="0.15">
      <c r="A137" s="22" t="s">
        <v>115</v>
      </c>
      <c r="B137" s="17">
        <v>5.2269999999999997E-2</v>
      </c>
      <c r="C137" s="17">
        <v>9.8999999999999999E-4</v>
      </c>
      <c r="D137" s="17">
        <v>0.2651</v>
      </c>
      <c r="E137" s="17">
        <v>6.0400000000000002E-3</v>
      </c>
      <c r="F137" s="17">
        <v>3.739E-2</v>
      </c>
      <c r="G137" s="17">
        <v>4.4999999999999999E-4</v>
      </c>
      <c r="H137" s="18">
        <v>297</v>
      </c>
      <c r="I137" s="18">
        <v>42.43</v>
      </c>
      <c r="J137" s="18">
        <v>238.8</v>
      </c>
      <c r="K137" s="18">
        <v>4.8499999999999996</v>
      </c>
      <c r="L137" s="18">
        <v>236.6</v>
      </c>
      <c r="M137" s="18">
        <v>2.8</v>
      </c>
      <c r="N137" s="18">
        <v>180.17</v>
      </c>
      <c r="O137" s="18">
        <v>342.59</v>
      </c>
      <c r="P137" s="28">
        <v>0.53</v>
      </c>
    </row>
    <row r="138" spans="1:16" x14ac:dyDescent="0.15">
      <c r="A138" s="22" t="s">
        <v>116</v>
      </c>
      <c r="B138" s="17">
        <v>5.0939999999999999E-2</v>
      </c>
      <c r="C138" s="17">
        <v>8.8000000000000003E-4</v>
      </c>
      <c r="D138" s="17">
        <v>0.25135999999999997</v>
      </c>
      <c r="E138" s="17">
        <v>5.1500000000000001E-3</v>
      </c>
      <c r="F138" s="17">
        <v>3.73E-2</v>
      </c>
      <c r="G138" s="17">
        <v>4.4000000000000002E-4</v>
      </c>
      <c r="H138" s="18">
        <v>238.3</v>
      </c>
      <c r="I138" s="18">
        <v>39.270000000000003</v>
      </c>
      <c r="J138" s="18">
        <v>227.7</v>
      </c>
      <c r="K138" s="18">
        <v>4.18</v>
      </c>
      <c r="L138" s="18">
        <v>236.1</v>
      </c>
      <c r="M138" s="18">
        <v>2.73</v>
      </c>
      <c r="N138" s="18">
        <v>214.93</v>
      </c>
      <c r="O138" s="18">
        <v>428.34</v>
      </c>
      <c r="P138" s="28">
        <v>0.5</v>
      </c>
    </row>
    <row r="139" spans="1:16" x14ac:dyDescent="0.15">
      <c r="A139" s="22" t="s">
        <v>117</v>
      </c>
      <c r="B139" s="17">
        <v>5.1880000000000003E-2</v>
      </c>
      <c r="C139" s="17">
        <v>1.1199999999999999E-3</v>
      </c>
      <c r="D139" s="17">
        <v>0.26682</v>
      </c>
      <c r="E139" s="17">
        <v>7.0600000000000003E-3</v>
      </c>
      <c r="F139" s="17">
        <v>3.7580000000000002E-2</v>
      </c>
      <c r="G139" s="17">
        <v>4.6999999999999999E-4</v>
      </c>
      <c r="H139" s="18">
        <v>280.3</v>
      </c>
      <c r="I139" s="18">
        <v>48.84</v>
      </c>
      <c r="J139" s="18">
        <v>240.1</v>
      </c>
      <c r="K139" s="18">
        <v>5.66</v>
      </c>
      <c r="L139" s="18">
        <v>237.8</v>
      </c>
      <c r="M139" s="18">
        <v>2.92</v>
      </c>
      <c r="N139" s="18">
        <v>123.62</v>
      </c>
      <c r="O139" s="18">
        <v>241.76</v>
      </c>
      <c r="P139" s="28">
        <v>0.51</v>
      </c>
    </row>
    <row r="140" spans="1:16" x14ac:dyDescent="0.15">
      <c r="A140" s="22" t="s">
        <v>118</v>
      </c>
      <c r="B140" s="17">
        <v>5.1650000000000001E-2</v>
      </c>
      <c r="C140" s="17">
        <v>7.6999999999999996E-4</v>
      </c>
      <c r="D140" s="17">
        <v>0.25298999999999999</v>
      </c>
      <c r="E140" s="17">
        <v>4.4600000000000004E-3</v>
      </c>
      <c r="F140" s="17">
        <v>3.7479999999999999E-2</v>
      </c>
      <c r="G140" s="17">
        <v>4.2999999999999999E-4</v>
      </c>
      <c r="H140" s="18">
        <v>269.8</v>
      </c>
      <c r="I140" s="18">
        <v>34.049999999999997</v>
      </c>
      <c r="J140" s="18">
        <v>229</v>
      </c>
      <c r="K140" s="18">
        <v>3.61</v>
      </c>
      <c r="L140" s="18">
        <v>237.2</v>
      </c>
      <c r="M140" s="18">
        <v>2.68</v>
      </c>
      <c r="N140" s="18">
        <v>608.39</v>
      </c>
      <c r="O140" s="18">
        <v>658.94</v>
      </c>
      <c r="P140" s="28">
        <v>0.92</v>
      </c>
    </row>
    <row r="141" spans="1:16" x14ac:dyDescent="0.15">
      <c r="A141" s="22" t="s">
        <v>119</v>
      </c>
      <c r="B141" s="17">
        <v>5.1139999999999998E-2</v>
      </c>
      <c r="C141" s="17">
        <v>1.1100000000000001E-3</v>
      </c>
      <c r="D141" s="17">
        <v>0.25463000000000002</v>
      </c>
      <c r="E141" s="17">
        <v>6.6699999999999997E-3</v>
      </c>
      <c r="F141" s="17">
        <v>3.7719999999999997E-2</v>
      </c>
      <c r="G141" s="17">
        <v>4.6999999999999999E-4</v>
      </c>
      <c r="H141" s="18">
        <v>247.1</v>
      </c>
      <c r="I141" s="18">
        <v>49.19</v>
      </c>
      <c r="J141" s="18">
        <v>230.3</v>
      </c>
      <c r="K141" s="18">
        <v>5.4</v>
      </c>
      <c r="L141" s="18">
        <v>238.7</v>
      </c>
      <c r="M141" s="18">
        <v>2.92</v>
      </c>
      <c r="N141" s="18">
        <v>117.95</v>
      </c>
      <c r="O141" s="18">
        <v>256.27999999999997</v>
      </c>
      <c r="P141" s="28">
        <v>0.46</v>
      </c>
    </row>
    <row r="142" spans="1:16" x14ac:dyDescent="0.15">
      <c r="A142" s="22" t="s">
        <v>120</v>
      </c>
      <c r="B142" s="17">
        <v>5.1560000000000002E-2</v>
      </c>
      <c r="C142" s="17">
        <v>8.0000000000000004E-4</v>
      </c>
      <c r="D142" s="17">
        <v>0.25115999999999999</v>
      </c>
      <c r="E142" s="17">
        <v>4.5799999999999999E-3</v>
      </c>
      <c r="F142" s="17">
        <v>3.746E-2</v>
      </c>
      <c r="G142" s="17">
        <v>4.2999999999999999E-4</v>
      </c>
      <c r="H142" s="18">
        <v>266.10000000000002</v>
      </c>
      <c r="I142" s="18">
        <v>35.15</v>
      </c>
      <c r="J142" s="18">
        <v>227.5</v>
      </c>
      <c r="K142" s="18">
        <v>3.72</v>
      </c>
      <c r="L142" s="18">
        <v>237</v>
      </c>
      <c r="M142" s="18">
        <v>2.7</v>
      </c>
      <c r="N142" s="18">
        <v>413.21</v>
      </c>
      <c r="O142" s="18">
        <v>530.80999999999995</v>
      </c>
      <c r="P142" s="28">
        <v>0.78</v>
      </c>
    </row>
    <row r="143" spans="1:16" x14ac:dyDescent="0.15">
      <c r="A143" s="22" t="s">
        <v>121</v>
      </c>
      <c r="B143" s="17">
        <v>4.9880000000000001E-2</v>
      </c>
      <c r="C143" s="17">
        <v>8.4999999999999995E-4</v>
      </c>
      <c r="D143" s="17">
        <v>0.24922</v>
      </c>
      <c r="E143" s="17">
        <v>5.0699999999999999E-3</v>
      </c>
      <c r="F143" s="17">
        <v>3.7760000000000002E-2</v>
      </c>
      <c r="G143" s="17">
        <v>4.4999999999999999E-4</v>
      </c>
      <c r="H143" s="18">
        <v>189.3</v>
      </c>
      <c r="I143" s="18">
        <v>39.369999999999997</v>
      </c>
      <c r="J143" s="18">
        <v>225.9</v>
      </c>
      <c r="K143" s="18">
        <v>4.12</v>
      </c>
      <c r="L143" s="18">
        <v>239</v>
      </c>
      <c r="M143" s="18">
        <v>2.77</v>
      </c>
      <c r="N143" s="18">
        <v>248.14</v>
      </c>
      <c r="O143" s="18">
        <v>376.57</v>
      </c>
      <c r="P143" s="28">
        <v>0.66</v>
      </c>
    </row>
    <row r="144" spans="1:16" x14ac:dyDescent="0.15">
      <c r="A144" s="22" t="s">
        <v>122</v>
      </c>
      <c r="B144" s="17">
        <v>5.1310000000000001E-2</v>
      </c>
      <c r="C144" s="17">
        <v>1.23E-3</v>
      </c>
      <c r="D144" s="17">
        <v>0.26186999999999999</v>
      </c>
      <c r="E144" s="17">
        <v>7.6299999999999996E-3</v>
      </c>
      <c r="F144" s="17">
        <v>3.7339999999999998E-2</v>
      </c>
      <c r="G144" s="17">
        <v>4.8000000000000001E-4</v>
      </c>
      <c r="H144" s="18">
        <v>254.5</v>
      </c>
      <c r="I144" s="18">
        <v>54.05</v>
      </c>
      <c r="J144" s="18">
        <v>236.2</v>
      </c>
      <c r="K144" s="18">
        <v>6.14</v>
      </c>
      <c r="L144" s="18">
        <v>236.3</v>
      </c>
      <c r="M144" s="18">
        <v>2.99</v>
      </c>
      <c r="N144" s="18">
        <v>162.93</v>
      </c>
      <c r="O144" s="18">
        <v>238.34</v>
      </c>
      <c r="P144" s="28">
        <v>0.68</v>
      </c>
    </row>
    <row r="145" spans="1:16" x14ac:dyDescent="0.15">
      <c r="A145" s="22" t="s">
        <v>123</v>
      </c>
      <c r="B145" s="17">
        <v>5.1310000000000001E-2</v>
      </c>
      <c r="C145" s="17">
        <v>9.3999999999999997E-4</v>
      </c>
      <c r="D145" s="17">
        <v>0.24962000000000001</v>
      </c>
      <c r="E145" s="17">
        <v>5.47E-3</v>
      </c>
      <c r="F145" s="17">
        <v>3.7350000000000001E-2</v>
      </c>
      <c r="G145" s="17">
        <v>4.4999999999999999E-4</v>
      </c>
      <c r="H145" s="18">
        <v>255</v>
      </c>
      <c r="I145" s="18">
        <v>41.68</v>
      </c>
      <c r="J145" s="18">
        <v>226.3</v>
      </c>
      <c r="K145" s="18">
        <v>4.45</v>
      </c>
      <c r="L145" s="18">
        <v>236.4</v>
      </c>
      <c r="M145" s="18">
        <v>2.79</v>
      </c>
      <c r="N145" s="18">
        <v>151</v>
      </c>
      <c r="O145" s="18">
        <v>376</v>
      </c>
      <c r="P145" s="28">
        <v>0.4</v>
      </c>
    </row>
    <row r="146" spans="1:16" x14ac:dyDescent="0.15">
      <c r="A146" s="22" t="s">
        <v>124</v>
      </c>
      <c r="B146" s="17">
        <v>5.0939999999999999E-2</v>
      </c>
      <c r="C146" s="17">
        <v>1.2199999999999999E-3</v>
      </c>
      <c r="D146" s="17">
        <v>0.25492999999999999</v>
      </c>
      <c r="E146" s="17">
        <v>7.4400000000000004E-3</v>
      </c>
      <c r="F146" s="17">
        <v>3.7359999999999997E-2</v>
      </c>
      <c r="G146" s="17">
        <v>4.8000000000000001E-4</v>
      </c>
      <c r="H146" s="18">
        <v>238</v>
      </c>
      <c r="I146" s="18">
        <v>54.53</v>
      </c>
      <c r="J146" s="18">
        <v>230.6</v>
      </c>
      <c r="K146" s="18">
        <v>6.02</v>
      </c>
      <c r="L146" s="18">
        <v>236.5</v>
      </c>
      <c r="M146" s="18">
        <v>3</v>
      </c>
      <c r="N146" s="18">
        <v>112.1</v>
      </c>
      <c r="O146" s="18">
        <v>181.74</v>
      </c>
      <c r="P146" s="28">
        <v>0.62</v>
      </c>
    </row>
    <row r="147" spans="1:16" x14ac:dyDescent="0.15">
      <c r="A147" s="22" t="s">
        <v>125</v>
      </c>
      <c r="B147" s="17">
        <v>5.0450000000000002E-2</v>
      </c>
      <c r="C147" s="17">
        <v>1.0499999999999999E-3</v>
      </c>
      <c r="D147" s="17">
        <v>0.24665000000000001</v>
      </c>
      <c r="E147" s="17">
        <v>6.1700000000000001E-3</v>
      </c>
      <c r="F147" s="17">
        <v>3.7449999999999997E-2</v>
      </c>
      <c r="G147" s="17">
        <v>4.6000000000000001E-4</v>
      </c>
      <c r="H147" s="18">
        <v>215.7</v>
      </c>
      <c r="I147" s="18">
        <v>47.44</v>
      </c>
      <c r="J147" s="18">
        <v>223.8</v>
      </c>
      <c r="K147" s="18">
        <v>5.0199999999999996</v>
      </c>
      <c r="L147" s="18">
        <v>237</v>
      </c>
      <c r="M147" s="18">
        <v>2.88</v>
      </c>
      <c r="N147" s="18">
        <v>170.47</v>
      </c>
      <c r="O147" s="18">
        <v>306.44</v>
      </c>
      <c r="P147" s="28">
        <v>0.56000000000000005</v>
      </c>
    </row>
    <row r="148" spans="1:16" x14ac:dyDescent="0.15">
      <c r="A148" s="26" t="s">
        <v>16</v>
      </c>
      <c r="B148" s="41">
        <v>0.92047999999999996</v>
      </c>
      <c r="C148" s="41">
        <v>9.4400000000000005E-3</v>
      </c>
      <c r="D148" s="41">
        <v>83.894670000000005</v>
      </c>
      <c r="E148" s="41">
        <v>2.1924700000000001</v>
      </c>
      <c r="F148" s="41">
        <v>0.21820999999999999</v>
      </c>
      <c r="G148" s="41">
        <v>2.47E-3</v>
      </c>
      <c r="H148" s="27">
        <v>5120.7</v>
      </c>
      <c r="I148" s="27">
        <v>14.4</v>
      </c>
      <c r="J148" s="27">
        <v>4509.7</v>
      </c>
      <c r="K148" s="27">
        <v>26.22</v>
      </c>
      <c r="L148" s="27">
        <v>1272.4000000000001</v>
      </c>
      <c r="M148" s="27">
        <v>13.06</v>
      </c>
      <c r="N148" s="27">
        <v>443.6</v>
      </c>
      <c r="O148" s="27">
        <v>454.14</v>
      </c>
      <c r="P148" s="28">
        <v>0.98</v>
      </c>
    </row>
    <row r="149" spans="1:16" x14ac:dyDescent="0.15">
      <c r="A149" s="26" t="s">
        <v>21</v>
      </c>
      <c r="B149" s="41">
        <v>7.4959999999999999E-2</v>
      </c>
      <c r="C149" s="41">
        <v>1.41E-3</v>
      </c>
      <c r="D149" s="41">
        <v>1.87632</v>
      </c>
      <c r="E149" s="41">
        <v>7.4139999999999998E-2</v>
      </c>
      <c r="F149" s="41">
        <v>0.17923</v>
      </c>
      <c r="G149" s="41">
        <v>2.2899999999999999E-3</v>
      </c>
      <c r="H149" s="27">
        <v>1067.5</v>
      </c>
      <c r="I149" s="27">
        <v>37.4</v>
      </c>
      <c r="J149" s="27">
        <v>1072.8</v>
      </c>
      <c r="K149" s="27">
        <v>26.17</v>
      </c>
      <c r="L149" s="27">
        <v>1062.8</v>
      </c>
      <c r="M149" s="27">
        <v>12.5</v>
      </c>
      <c r="N149" s="27">
        <v>13.19</v>
      </c>
      <c r="O149" s="27">
        <v>47.71</v>
      </c>
      <c r="P149" s="28">
        <v>0.28000000000000003</v>
      </c>
    </row>
    <row r="150" spans="1:16" x14ac:dyDescent="0.15">
      <c r="A150" s="26" t="s">
        <v>22</v>
      </c>
      <c r="B150" s="41">
        <v>6.1400000000000003E-2</v>
      </c>
      <c r="C150" s="41">
        <v>7.7999999999999999E-4</v>
      </c>
      <c r="D150" s="41">
        <v>0.79471999999999998</v>
      </c>
      <c r="E150" s="41">
        <v>1.38E-2</v>
      </c>
      <c r="F150" s="41">
        <v>9.9059999999999995E-2</v>
      </c>
      <c r="G150" s="41">
        <v>1.1299999999999999E-3</v>
      </c>
      <c r="H150" s="27">
        <v>653.4</v>
      </c>
      <c r="I150" s="27">
        <v>27.16</v>
      </c>
      <c r="J150" s="27">
        <v>593.79999999999995</v>
      </c>
      <c r="K150" s="27">
        <v>7.8</v>
      </c>
      <c r="L150" s="27">
        <v>608.9</v>
      </c>
      <c r="M150" s="27">
        <v>6.64</v>
      </c>
      <c r="N150" s="27">
        <v>4.01</v>
      </c>
      <c r="O150" s="27">
        <v>363.31</v>
      </c>
      <c r="P150" s="28">
        <v>0.01</v>
      </c>
    </row>
    <row r="151" spans="1:16" x14ac:dyDescent="0.15">
      <c r="A151" s="22" t="s">
        <v>126</v>
      </c>
      <c r="B151" s="17">
        <v>5.1709999999999999E-2</v>
      </c>
      <c r="C151" s="17">
        <v>8.5999999999999998E-4</v>
      </c>
      <c r="D151" s="17">
        <v>0.25639000000000001</v>
      </c>
      <c r="E151" s="17">
        <v>5.0800000000000003E-3</v>
      </c>
      <c r="F151" s="17">
        <v>3.7580000000000002E-2</v>
      </c>
      <c r="G151" s="17">
        <v>4.4999999999999999E-4</v>
      </c>
      <c r="H151" s="18">
        <v>272.39999999999998</v>
      </c>
      <c r="I151" s="18">
        <v>37.659999999999997</v>
      </c>
      <c r="J151" s="18">
        <v>231.8</v>
      </c>
      <c r="K151" s="18">
        <v>4.0999999999999996</v>
      </c>
      <c r="L151" s="18">
        <v>237.8</v>
      </c>
      <c r="M151" s="18">
        <v>2.77</v>
      </c>
      <c r="N151" s="18">
        <v>222.18</v>
      </c>
      <c r="O151" s="18">
        <v>435.44</v>
      </c>
      <c r="P151" s="28">
        <v>0.51</v>
      </c>
    </row>
    <row r="152" spans="1:16" x14ac:dyDescent="0.15">
      <c r="A152" s="22" t="s">
        <v>127</v>
      </c>
      <c r="B152" s="17">
        <v>5.1569999999999998E-2</v>
      </c>
      <c r="C152" s="17">
        <v>1.0399999999999999E-3</v>
      </c>
      <c r="D152" s="17">
        <v>0.25566</v>
      </c>
      <c r="E152" s="17">
        <v>6.2300000000000003E-3</v>
      </c>
      <c r="F152" s="17">
        <v>3.7339999999999998E-2</v>
      </c>
      <c r="G152" s="17">
        <v>4.6000000000000001E-4</v>
      </c>
      <c r="H152" s="18">
        <v>266.39999999999998</v>
      </c>
      <c r="I152" s="18">
        <v>45.75</v>
      </c>
      <c r="J152" s="18">
        <v>231.2</v>
      </c>
      <c r="K152" s="18">
        <v>5.04</v>
      </c>
      <c r="L152" s="18">
        <v>236.3</v>
      </c>
      <c r="M152" s="18">
        <v>2.87</v>
      </c>
      <c r="N152" s="18">
        <v>121.34</v>
      </c>
      <c r="O152" s="18">
        <v>262.51</v>
      </c>
      <c r="P152" s="28">
        <v>0.46</v>
      </c>
    </row>
    <row r="153" spans="1:16" x14ac:dyDescent="0.15">
      <c r="A153" s="22" t="s">
        <v>128</v>
      </c>
      <c r="B153" s="17">
        <v>5.126E-2</v>
      </c>
      <c r="C153" s="17">
        <v>8.3000000000000001E-4</v>
      </c>
      <c r="D153" s="17">
        <v>0.25205</v>
      </c>
      <c r="E153" s="17">
        <v>4.81E-3</v>
      </c>
      <c r="F153" s="17">
        <v>3.7580000000000002E-2</v>
      </c>
      <c r="G153" s="17">
        <v>4.4000000000000002E-4</v>
      </c>
      <c r="H153" s="18">
        <v>252.6</v>
      </c>
      <c r="I153" s="18">
        <v>36.67</v>
      </c>
      <c r="J153" s="18">
        <v>228.2</v>
      </c>
      <c r="K153" s="18">
        <v>3.9</v>
      </c>
      <c r="L153" s="18">
        <v>237.8</v>
      </c>
      <c r="M153" s="18">
        <v>2.75</v>
      </c>
      <c r="N153" s="18">
        <v>239.37</v>
      </c>
      <c r="O153" s="18">
        <v>452.21</v>
      </c>
      <c r="P153" s="28">
        <v>0.53</v>
      </c>
    </row>
    <row r="154" spans="1:16" x14ac:dyDescent="0.15">
      <c r="A154" s="22" t="s">
        <v>129</v>
      </c>
      <c r="B154" s="17">
        <v>5.1339999999999997E-2</v>
      </c>
      <c r="C154" s="17">
        <v>7.2999999999999996E-4</v>
      </c>
      <c r="D154" s="17">
        <v>0.24987999999999999</v>
      </c>
      <c r="E154" s="17">
        <v>4.15E-3</v>
      </c>
      <c r="F154" s="17">
        <v>3.7580000000000002E-2</v>
      </c>
      <c r="G154" s="17">
        <v>4.2999999999999999E-4</v>
      </c>
      <c r="H154" s="18">
        <v>256.10000000000002</v>
      </c>
      <c r="I154" s="18">
        <v>32.35</v>
      </c>
      <c r="J154" s="18">
        <v>226.5</v>
      </c>
      <c r="K154" s="18">
        <v>3.37</v>
      </c>
      <c r="L154" s="18">
        <v>237.8</v>
      </c>
      <c r="M154" s="18">
        <v>2.7</v>
      </c>
      <c r="N154" s="18">
        <v>383.38</v>
      </c>
      <c r="O154" s="18">
        <v>756.41</v>
      </c>
      <c r="P154" s="28">
        <v>0.51</v>
      </c>
    </row>
    <row r="155" spans="1:16" x14ac:dyDescent="0.15">
      <c r="A155" s="22" t="s">
        <v>130</v>
      </c>
      <c r="B155" s="17">
        <v>5.11E-2</v>
      </c>
      <c r="C155" s="17">
        <v>9.3000000000000005E-4</v>
      </c>
      <c r="D155" s="17">
        <v>0.25301000000000001</v>
      </c>
      <c r="E155" s="17">
        <v>5.4999999999999997E-3</v>
      </c>
      <c r="F155" s="17">
        <v>3.7749999999999999E-2</v>
      </c>
      <c r="G155" s="17">
        <v>4.6000000000000001E-4</v>
      </c>
      <c r="H155" s="18">
        <v>245.2</v>
      </c>
      <c r="I155" s="18">
        <v>41.34</v>
      </c>
      <c r="J155" s="18">
        <v>229</v>
      </c>
      <c r="K155" s="18">
        <v>4.46</v>
      </c>
      <c r="L155" s="18">
        <v>238.9</v>
      </c>
      <c r="M155" s="18">
        <v>2.83</v>
      </c>
      <c r="N155" s="18">
        <v>157.34</v>
      </c>
      <c r="O155" s="18">
        <v>344.61</v>
      </c>
      <c r="P155" s="28">
        <v>0.46</v>
      </c>
    </row>
    <row r="156" spans="1:16" x14ac:dyDescent="0.15">
      <c r="A156" s="22" t="s">
        <v>131</v>
      </c>
      <c r="B156" s="17">
        <v>5.2630000000000003E-2</v>
      </c>
      <c r="C156" s="17">
        <v>9.3999999999999997E-4</v>
      </c>
      <c r="D156" s="17">
        <v>0.25813000000000003</v>
      </c>
      <c r="E156" s="17">
        <v>5.5100000000000001E-3</v>
      </c>
      <c r="F156" s="17">
        <v>3.7819999999999999E-2</v>
      </c>
      <c r="G156" s="17">
        <v>4.6000000000000001E-4</v>
      </c>
      <c r="H156" s="18">
        <v>312.7</v>
      </c>
      <c r="I156" s="18">
        <v>39.93</v>
      </c>
      <c r="J156" s="18">
        <v>233.2</v>
      </c>
      <c r="K156" s="18">
        <v>4.4400000000000004</v>
      </c>
      <c r="L156" s="18">
        <v>239.3</v>
      </c>
      <c r="M156" s="18">
        <v>2.84</v>
      </c>
      <c r="N156" s="18">
        <v>276.82</v>
      </c>
      <c r="O156" s="18">
        <v>377.61</v>
      </c>
      <c r="P156" s="28">
        <v>0.73</v>
      </c>
    </row>
    <row r="157" spans="1:16" x14ac:dyDescent="0.15">
      <c r="A157" s="22" t="s">
        <v>132</v>
      </c>
      <c r="B157" s="17">
        <v>5.1880000000000003E-2</v>
      </c>
      <c r="C157" s="17">
        <v>9.5E-4</v>
      </c>
      <c r="D157" s="17">
        <v>0.25957000000000002</v>
      </c>
      <c r="E157" s="17">
        <v>5.7099999999999998E-3</v>
      </c>
      <c r="F157" s="17">
        <v>3.7560000000000003E-2</v>
      </c>
      <c r="G157" s="17">
        <v>4.6000000000000001E-4</v>
      </c>
      <c r="H157" s="18">
        <v>280.2</v>
      </c>
      <c r="I157" s="18">
        <v>41.32</v>
      </c>
      <c r="J157" s="18">
        <v>234.3</v>
      </c>
      <c r="K157" s="18">
        <v>4.5999999999999996</v>
      </c>
      <c r="L157" s="18">
        <v>237.7</v>
      </c>
      <c r="M157" s="18">
        <v>2.83</v>
      </c>
      <c r="N157" s="18">
        <v>146.43</v>
      </c>
      <c r="O157" s="18">
        <v>313.57</v>
      </c>
      <c r="P157" s="28">
        <v>0.47</v>
      </c>
    </row>
    <row r="158" spans="1:16" x14ac:dyDescent="0.15">
      <c r="A158" s="22" t="s">
        <v>133</v>
      </c>
      <c r="B158" s="17">
        <v>4.9930000000000002E-2</v>
      </c>
      <c r="C158" s="17">
        <v>8.4999999999999995E-4</v>
      </c>
      <c r="D158" s="17">
        <v>0.24529999999999999</v>
      </c>
      <c r="E158" s="17">
        <v>4.9699999999999996E-3</v>
      </c>
      <c r="F158" s="17">
        <v>3.7379999999999997E-2</v>
      </c>
      <c r="G158" s="17">
        <v>4.4999999999999999E-4</v>
      </c>
      <c r="H158" s="18">
        <v>191.9</v>
      </c>
      <c r="I158" s="18">
        <v>39.24</v>
      </c>
      <c r="J158" s="18">
        <v>222.8</v>
      </c>
      <c r="K158" s="18">
        <v>4.05</v>
      </c>
      <c r="L158" s="18">
        <v>236.6</v>
      </c>
      <c r="M158" s="18">
        <v>2.78</v>
      </c>
      <c r="N158" s="18">
        <v>203.5</v>
      </c>
      <c r="O158" s="18">
        <v>492.08</v>
      </c>
      <c r="P158" s="28">
        <v>0.41</v>
      </c>
    </row>
    <row r="159" spans="1:16" x14ac:dyDescent="0.15">
      <c r="A159" s="22" t="s">
        <v>134</v>
      </c>
      <c r="B159" s="17">
        <v>5.3199999999999997E-2</v>
      </c>
      <c r="C159" s="17">
        <v>1.3500000000000001E-3</v>
      </c>
      <c r="D159" s="17">
        <v>0.26188</v>
      </c>
      <c r="E159" s="17">
        <v>8.1200000000000005E-3</v>
      </c>
      <c r="F159" s="17">
        <v>3.7470000000000003E-2</v>
      </c>
      <c r="G159" s="17">
        <v>5.0000000000000001E-4</v>
      </c>
      <c r="H159" s="18">
        <v>337.2</v>
      </c>
      <c r="I159" s="18">
        <v>56.49</v>
      </c>
      <c r="J159" s="18">
        <v>236.2</v>
      </c>
      <c r="K159" s="18">
        <v>6.53</v>
      </c>
      <c r="L159" s="18">
        <v>237.1</v>
      </c>
      <c r="M159" s="18">
        <v>3.11</v>
      </c>
      <c r="N159" s="18">
        <v>80.62</v>
      </c>
      <c r="O159" s="18">
        <v>193.71</v>
      </c>
      <c r="P159" s="28">
        <v>0.42</v>
      </c>
    </row>
    <row r="160" spans="1:16" x14ac:dyDescent="0.15">
      <c r="A160" s="22" t="s">
        <v>135</v>
      </c>
      <c r="B160" s="17">
        <v>5.0340000000000003E-2</v>
      </c>
      <c r="C160" s="17">
        <v>7.9000000000000001E-4</v>
      </c>
      <c r="D160" s="17">
        <v>0.24607000000000001</v>
      </c>
      <c r="E160" s="17">
        <v>4.5300000000000002E-3</v>
      </c>
      <c r="F160" s="17">
        <v>3.7909999999999999E-2</v>
      </c>
      <c r="G160" s="17">
        <v>4.4999999999999999E-4</v>
      </c>
      <c r="H160" s="18">
        <v>210.5</v>
      </c>
      <c r="I160" s="18">
        <v>35.82</v>
      </c>
      <c r="J160" s="18">
        <v>223.4</v>
      </c>
      <c r="K160" s="18">
        <v>3.69</v>
      </c>
      <c r="L160" s="18">
        <v>239.9</v>
      </c>
      <c r="M160" s="18">
        <v>2.78</v>
      </c>
      <c r="N160" s="18">
        <v>647.84</v>
      </c>
      <c r="O160" s="18">
        <v>885.09</v>
      </c>
      <c r="P160" s="28">
        <v>0.73</v>
      </c>
    </row>
    <row r="161" spans="1:16" x14ac:dyDescent="0.15">
      <c r="A161" s="22" t="s">
        <v>136</v>
      </c>
      <c r="B161" s="17">
        <v>5.0750000000000003E-2</v>
      </c>
      <c r="C161" s="17">
        <v>1.0300000000000001E-3</v>
      </c>
      <c r="D161" s="17">
        <v>0.24745</v>
      </c>
      <c r="E161" s="17">
        <v>6.0400000000000002E-3</v>
      </c>
      <c r="F161" s="17">
        <v>3.7830000000000003E-2</v>
      </c>
      <c r="G161" s="17">
        <v>4.6999999999999999E-4</v>
      </c>
      <c r="H161" s="18">
        <v>229.4</v>
      </c>
      <c r="I161" s="18">
        <v>46.18</v>
      </c>
      <c r="J161" s="18">
        <v>224.5</v>
      </c>
      <c r="K161" s="18">
        <v>4.91</v>
      </c>
      <c r="L161" s="18">
        <v>239.4</v>
      </c>
      <c r="M161" s="18">
        <v>2.93</v>
      </c>
      <c r="N161" s="18">
        <v>207.49</v>
      </c>
      <c r="O161" s="18">
        <v>318.45999999999998</v>
      </c>
      <c r="P161" s="28">
        <v>0.65</v>
      </c>
    </row>
    <row r="162" spans="1:16" x14ac:dyDescent="0.15">
      <c r="A162" s="26" t="s">
        <v>19</v>
      </c>
      <c r="B162" s="41">
        <v>0.92149999999999999</v>
      </c>
      <c r="C162" s="41">
        <v>9.4400000000000005E-3</v>
      </c>
      <c r="D162" s="41">
        <v>79.00658</v>
      </c>
      <c r="E162" s="41">
        <v>2.0539200000000002</v>
      </c>
      <c r="F162" s="41">
        <v>0.21851999999999999</v>
      </c>
      <c r="G162" s="41">
        <v>2.5100000000000001E-3</v>
      </c>
      <c r="H162" s="27">
        <v>5122.2</v>
      </c>
      <c r="I162" s="27">
        <v>14.38</v>
      </c>
      <c r="J162" s="27">
        <v>4449.5</v>
      </c>
      <c r="K162" s="27">
        <v>26.07</v>
      </c>
      <c r="L162" s="27">
        <v>1274.0999999999999</v>
      </c>
      <c r="M162" s="27">
        <v>13.26</v>
      </c>
      <c r="N162" s="27">
        <v>454.12</v>
      </c>
      <c r="O162" s="27">
        <v>459.2</v>
      </c>
      <c r="P162" s="28">
        <v>0.99</v>
      </c>
    </row>
    <row r="163" spans="1:16" x14ac:dyDescent="0.15">
      <c r="A163" s="26" t="s">
        <v>25</v>
      </c>
      <c r="B163" s="41">
        <v>7.3319999999999996E-2</v>
      </c>
      <c r="C163" s="41">
        <v>1.42E-3</v>
      </c>
      <c r="D163" s="41">
        <v>1.80033</v>
      </c>
      <c r="E163" s="41">
        <v>7.2270000000000001E-2</v>
      </c>
      <c r="F163" s="41">
        <v>0.17918999999999999</v>
      </c>
      <c r="G163" s="41">
        <v>2.33E-3</v>
      </c>
      <c r="H163" s="27">
        <v>1022.8</v>
      </c>
      <c r="I163" s="27">
        <v>38.75</v>
      </c>
      <c r="J163" s="27">
        <v>1045.5999999999999</v>
      </c>
      <c r="K163" s="27">
        <v>26.2</v>
      </c>
      <c r="L163" s="27">
        <v>1062.5999999999999</v>
      </c>
      <c r="M163" s="27">
        <v>12.71</v>
      </c>
      <c r="N163" s="27">
        <v>13.1</v>
      </c>
      <c r="O163" s="27">
        <v>47.02</v>
      </c>
      <c r="P163" s="28">
        <v>0.28000000000000003</v>
      </c>
    </row>
    <row r="164" spans="1:16" x14ac:dyDescent="0.15">
      <c r="A164" s="26" t="s">
        <v>26</v>
      </c>
      <c r="B164" s="41">
        <v>6.0630000000000003E-2</v>
      </c>
      <c r="C164" s="41">
        <v>8.0999999999999996E-4</v>
      </c>
      <c r="D164" s="41">
        <v>0.76180999999999999</v>
      </c>
      <c r="E164" s="41">
        <v>1.422E-2</v>
      </c>
      <c r="F164" s="41">
        <v>9.9570000000000006E-2</v>
      </c>
      <c r="G164" s="41">
        <v>1.16E-3</v>
      </c>
      <c r="H164" s="27">
        <v>626</v>
      </c>
      <c r="I164" s="27">
        <v>28.71</v>
      </c>
      <c r="J164" s="27">
        <v>575.1</v>
      </c>
      <c r="K164" s="27">
        <v>8.1999999999999993</v>
      </c>
      <c r="L164" s="27">
        <v>611.9</v>
      </c>
      <c r="M164" s="27">
        <v>6.82</v>
      </c>
      <c r="N164" s="27">
        <v>4.01</v>
      </c>
      <c r="O164" s="27">
        <v>362.04</v>
      </c>
      <c r="P164" s="28">
        <v>0.01</v>
      </c>
    </row>
    <row r="165" spans="1:16" x14ac:dyDescent="0.15">
      <c r="A165" s="22" t="s">
        <v>137</v>
      </c>
      <c r="B165" s="17">
        <v>5.2290000000000003E-2</v>
      </c>
      <c r="C165" s="17">
        <v>1.01E-3</v>
      </c>
      <c r="D165" s="17">
        <v>0.26051999999999997</v>
      </c>
      <c r="E165" s="17">
        <v>6.1199999999999996E-3</v>
      </c>
      <c r="F165" s="17">
        <v>3.7920000000000002E-2</v>
      </c>
      <c r="G165" s="17">
        <v>4.6999999999999999E-4</v>
      </c>
      <c r="H165" s="18">
        <v>298</v>
      </c>
      <c r="I165" s="18">
        <v>43.54</v>
      </c>
      <c r="J165" s="18">
        <v>235.1</v>
      </c>
      <c r="K165" s="18">
        <v>4.93</v>
      </c>
      <c r="L165" s="18">
        <v>240</v>
      </c>
      <c r="M165" s="18">
        <v>2.92</v>
      </c>
      <c r="N165" s="18">
        <v>121.82</v>
      </c>
      <c r="O165" s="18">
        <v>277.91000000000003</v>
      </c>
      <c r="P165" s="28">
        <v>0.44</v>
      </c>
    </row>
    <row r="166" spans="1:16" x14ac:dyDescent="0.15">
      <c r="A166" s="22" t="s">
        <v>138</v>
      </c>
      <c r="B166" s="17">
        <v>5.0200000000000002E-2</v>
      </c>
      <c r="C166" s="17">
        <v>9.7999999999999997E-4</v>
      </c>
      <c r="D166" s="17">
        <v>0.24701999999999999</v>
      </c>
      <c r="E166" s="17">
        <v>5.7999999999999996E-3</v>
      </c>
      <c r="F166" s="17">
        <v>3.7670000000000002E-2</v>
      </c>
      <c r="G166" s="17">
        <v>4.6999999999999999E-4</v>
      </c>
      <c r="H166" s="18">
        <v>204.4</v>
      </c>
      <c r="I166" s="18">
        <v>44.78</v>
      </c>
      <c r="J166" s="18">
        <v>224.2</v>
      </c>
      <c r="K166" s="18">
        <v>4.72</v>
      </c>
      <c r="L166" s="18">
        <v>238.4</v>
      </c>
      <c r="M166" s="18">
        <v>2.9</v>
      </c>
      <c r="N166" s="18">
        <v>131.47</v>
      </c>
      <c r="O166" s="18">
        <v>275.77</v>
      </c>
      <c r="P166" s="28">
        <v>0.48</v>
      </c>
    </row>
    <row r="167" spans="1:16" x14ac:dyDescent="0.15">
      <c r="A167" s="22" t="s">
        <v>139</v>
      </c>
      <c r="B167" s="17">
        <v>5.0250000000000003E-2</v>
      </c>
      <c r="C167" s="17">
        <v>7.9000000000000001E-4</v>
      </c>
      <c r="D167" s="17">
        <v>0.24045</v>
      </c>
      <c r="E167" s="17">
        <v>4.47E-3</v>
      </c>
      <c r="F167" s="17">
        <v>3.7830000000000003E-2</v>
      </c>
      <c r="G167" s="17">
        <v>4.4999999999999999E-4</v>
      </c>
      <c r="H167" s="18">
        <v>206.6</v>
      </c>
      <c r="I167" s="18">
        <v>36.119999999999997</v>
      </c>
      <c r="J167" s="18">
        <v>218.8</v>
      </c>
      <c r="K167" s="18">
        <v>3.65</v>
      </c>
      <c r="L167" s="18">
        <v>239.4</v>
      </c>
      <c r="M167" s="18">
        <v>2.8</v>
      </c>
      <c r="N167" s="18">
        <v>342.91</v>
      </c>
      <c r="O167" s="18">
        <v>569.92999999999995</v>
      </c>
      <c r="P167" s="28">
        <v>0.6</v>
      </c>
    </row>
    <row r="168" spans="1:16" x14ac:dyDescent="0.15">
      <c r="A168" s="22" t="s">
        <v>140</v>
      </c>
      <c r="B168" s="17">
        <v>5.0930000000000003E-2</v>
      </c>
      <c r="C168" s="17">
        <v>8.4000000000000003E-4</v>
      </c>
      <c r="D168" s="17">
        <v>0.25302000000000002</v>
      </c>
      <c r="E168" s="17">
        <v>4.9699999999999996E-3</v>
      </c>
      <c r="F168" s="17">
        <v>3.7789999999999997E-2</v>
      </c>
      <c r="G168" s="17">
        <v>4.4999999999999999E-4</v>
      </c>
      <c r="H168" s="18">
        <v>237.8</v>
      </c>
      <c r="I168" s="18">
        <v>37.6</v>
      </c>
      <c r="J168" s="18">
        <v>229</v>
      </c>
      <c r="K168" s="18">
        <v>4.0199999999999996</v>
      </c>
      <c r="L168" s="18">
        <v>239.1</v>
      </c>
      <c r="M168" s="18">
        <v>2.82</v>
      </c>
      <c r="N168" s="18">
        <v>198.11</v>
      </c>
      <c r="O168" s="18">
        <v>406.03</v>
      </c>
      <c r="P168" s="28">
        <v>0.49</v>
      </c>
    </row>
    <row r="169" spans="1:16" x14ac:dyDescent="0.15">
      <c r="A169" s="22" t="s">
        <v>141</v>
      </c>
      <c r="B169" s="17">
        <v>5.0999999999999997E-2</v>
      </c>
      <c r="C169" s="17">
        <v>1.0300000000000001E-3</v>
      </c>
      <c r="D169" s="17">
        <v>0.25280000000000002</v>
      </c>
      <c r="E169" s="17">
        <v>6.1799999999999997E-3</v>
      </c>
      <c r="F169" s="17">
        <v>3.7839999999999999E-2</v>
      </c>
      <c r="G169" s="17">
        <v>4.6999999999999999E-4</v>
      </c>
      <c r="H169" s="18">
        <v>240.6</v>
      </c>
      <c r="I169" s="18">
        <v>46.01</v>
      </c>
      <c r="J169" s="18">
        <v>228.8</v>
      </c>
      <c r="K169" s="18">
        <v>5.01</v>
      </c>
      <c r="L169" s="18">
        <v>239.4</v>
      </c>
      <c r="M169" s="18">
        <v>2.95</v>
      </c>
      <c r="N169" s="18">
        <v>112.44</v>
      </c>
      <c r="O169" s="18">
        <v>245.27</v>
      </c>
      <c r="P169" s="28">
        <v>0.46</v>
      </c>
    </row>
    <row r="170" spans="1:16" x14ac:dyDescent="0.15">
      <c r="A170" s="22" t="s">
        <v>142</v>
      </c>
      <c r="B170" s="17">
        <v>5.1549999999999999E-2</v>
      </c>
      <c r="C170" s="17">
        <v>9.6000000000000002E-4</v>
      </c>
      <c r="D170" s="17">
        <v>0.25019000000000002</v>
      </c>
      <c r="E170" s="17">
        <v>5.5700000000000003E-3</v>
      </c>
      <c r="F170" s="17">
        <v>3.7330000000000002E-2</v>
      </c>
      <c r="G170" s="17">
        <v>4.6000000000000001E-4</v>
      </c>
      <c r="H170" s="18">
        <v>265.3</v>
      </c>
      <c r="I170" s="18">
        <v>42.05</v>
      </c>
      <c r="J170" s="18">
        <v>226.7</v>
      </c>
      <c r="K170" s="18">
        <v>4.53</v>
      </c>
      <c r="L170" s="18">
        <v>236.3</v>
      </c>
      <c r="M170" s="18">
        <v>2.86</v>
      </c>
      <c r="N170" s="18">
        <v>161.76</v>
      </c>
      <c r="O170" s="18">
        <v>313.95999999999998</v>
      </c>
      <c r="P170" s="28">
        <v>0.52</v>
      </c>
    </row>
    <row r="171" spans="1:16" x14ac:dyDescent="0.15">
      <c r="A171" s="22" t="s">
        <v>143</v>
      </c>
      <c r="B171" s="17">
        <v>5.1769999999999997E-2</v>
      </c>
      <c r="C171" s="17">
        <v>8.8000000000000003E-4</v>
      </c>
      <c r="D171" s="17">
        <v>0.24614</v>
      </c>
      <c r="E171" s="17">
        <v>5.0099999999999997E-3</v>
      </c>
      <c r="F171" s="17">
        <v>3.7679999999999998E-2</v>
      </c>
      <c r="G171" s="17">
        <v>4.6000000000000001E-4</v>
      </c>
      <c r="H171" s="18">
        <v>275.10000000000002</v>
      </c>
      <c r="I171" s="18">
        <v>38.68</v>
      </c>
      <c r="J171" s="18">
        <v>223.4</v>
      </c>
      <c r="K171" s="18">
        <v>4.09</v>
      </c>
      <c r="L171" s="18">
        <v>238.4</v>
      </c>
      <c r="M171" s="18">
        <v>2.84</v>
      </c>
      <c r="N171" s="18">
        <v>210.47</v>
      </c>
      <c r="O171" s="18">
        <v>474.62</v>
      </c>
      <c r="P171" s="28">
        <v>0.44</v>
      </c>
    </row>
    <row r="172" spans="1:16" x14ac:dyDescent="0.15">
      <c r="A172" s="22" t="s">
        <v>144</v>
      </c>
      <c r="B172" s="17">
        <v>5.1950000000000003E-2</v>
      </c>
      <c r="C172" s="17">
        <v>1.09E-3</v>
      </c>
      <c r="D172" s="17">
        <v>0.25322</v>
      </c>
      <c r="E172" s="17">
        <v>6.4400000000000004E-3</v>
      </c>
      <c r="F172" s="17">
        <v>3.773E-2</v>
      </c>
      <c r="G172" s="17">
        <v>4.8000000000000001E-4</v>
      </c>
      <c r="H172" s="18">
        <v>283.2</v>
      </c>
      <c r="I172" s="18">
        <v>47.35</v>
      </c>
      <c r="J172" s="18">
        <v>229.2</v>
      </c>
      <c r="K172" s="18">
        <v>5.22</v>
      </c>
      <c r="L172" s="18">
        <v>238.7</v>
      </c>
      <c r="M172" s="18">
        <v>2.98</v>
      </c>
      <c r="N172" s="18">
        <v>137.69</v>
      </c>
      <c r="O172" s="18">
        <v>258.19</v>
      </c>
      <c r="P172" s="28">
        <v>0.53</v>
      </c>
    </row>
    <row r="173" spans="1:16" x14ac:dyDescent="0.15">
      <c r="A173" s="22" t="s">
        <v>145</v>
      </c>
      <c r="B173" s="17">
        <v>5.0299999999999997E-2</v>
      </c>
      <c r="C173" s="17">
        <v>9.3999999999999997E-4</v>
      </c>
      <c r="D173" s="17">
        <v>0.25102999999999998</v>
      </c>
      <c r="E173" s="17">
        <v>5.6800000000000002E-3</v>
      </c>
      <c r="F173" s="17">
        <v>3.764E-2</v>
      </c>
      <c r="G173" s="17">
        <v>4.6999999999999999E-4</v>
      </c>
      <c r="H173" s="18">
        <v>208.8</v>
      </c>
      <c r="I173" s="18">
        <v>42.97</v>
      </c>
      <c r="J173" s="18">
        <v>227.4</v>
      </c>
      <c r="K173" s="18">
        <v>4.6100000000000003</v>
      </c>
      <c r="L173" s="18">
        <v>238.2</v>
      </c>
      <c r="M173" s="18">
        <v>2.89</v>
      </c>
      <c r="N173" s="18">
        <v>217.7</v>
      </c>
      <c r="O173" s="18">
        <v>356.3</v>
      </c>
      <c r="P173" s="28">
        <v>0.61</v>
      </c>
    </row>
    <row r="174" spans="1:16" x14ac:dyDescent="0.15">
      <c r="A174" s="22" t="s">
        <v>146</v>
      </c>
      <c r="B174" s="17">
        <v>5.2510000000000001E-2</v>
      </c>
      <c r="C174" s="17">
        <v>1.08E-3</v>
      </c>
      <c r="D174" s="17">
        <v>0.26297999999999999</v>
      </c>
      <c r="E174" s="17">
        <v>6.5799999999999999E-3</v>
      </c>
      <c r="F174" s="17">
        <v>3.7650000000000003E-2</v>
      </c>
      <c r="G174" s="17">
        <v>4.8000000000000001E-4</v>
      </c>
      <c r="H174" s="18">
        <v>307.5</v>
      </c>
      <c r="I174" s="18">
        <v>45.99</v>
      </c>
      <c r="J174" s="18">
        <v>237.1</v>
      </c>
      <c r="K174" s="18">
        <v>5.29</v>
      </c>
      <c r="L174" s="18">
        <v>238.3</v>
      </c>
      <c r="M174" s="18">
        <v>2.97</v>
      </c>
      <c r="N174" s="18">
        <v>151.13999999999999</v>
      </c>
      <c r="O174" s="18">
        <v>251.38</v>
      </c>
      <c r="P174" s="28">
        <v>0.6</v>
      </c>
    </row>
    <row r="175" spans="1:16" x14ac:dyDescent="0.15">
      <c r="A175" s="26" t="s">
        <v>27</v>
      </c>
      <c r="B175" s="41">
        <v>6.1589999999999999E-2</v>
      </c>
      <c r="C175" s="41">
        <v>8.0000000000000004E-4</v>
      </c>
      <c r="D175" s="41">
        <v>0.77937999999999996</v>
      </c>
      <c r="E175" s="41">
        <v>1.406E-2</v>
      </c>
      <c r="F175" s="41">
        <v>9.9489999999999995E-2</v>
      </c>
      <c r="G175" s="41">
        <v>1.17E-3</v>
      </c>
      <c r="H175" s="27">
        <v>660</v>
      </c>
      <c r="I175" s="27">
        <v>27.74</v>
      </c>
      <c r="J175" s="27">
        <v>585.1</v>
      </c>
      <c r="K175" s="27">
        <v>8.02</v>
      </c>
      <c r="L175" s="27">
        <v>611.4</v>
      </c>
      <c r="M175" s="27">
        <v>6.86</v>
      </c>
      <c r="N175" s="27">
        <v>4.0999999999999996</v>
      </c>
      <c r="O175" s="27">
        <v>362.34</v>
      </c>
      <c r="P175" s="28">
        <v>0.01</v>
      </c>
    </row>
    <row r="176" spans="1:16" x14ac:dyDescent="0.15">
      <c r="A176" s="26" t="s">
        <v>28</v>
      </c>
      <c r="B176" s="41">
        <v>7.5859999999999997E-2</v>
      </c>
      <c r="C176" s="41">
        <v>1.42E-3</v>
      </c>
      <c r="D176" s="41">
        <v>1.8775599999999999</v>
      </c>
      <c r="E176" s="41">
        <v>7.3620000000000005E-2</v>
      </c>
      <c r="F176" s="41">
        <v>0.1792</v>
      </c>
      <c r="G176" s="41">
        <v>2.3400000000000001E-3</v>
      </c>
      <c r="H176" s="27">
        <v>1091.5</v>
      </c>
      <c r="I176" s="27">
        <v>37.14</v>
      </c>
      <c r="J176" s="27">
        <v>1073.2</v>
      </c>
      <c r="K176" s="27">
        <v>25.98</v>
      </c>
      <c r="L176" s="27">
        <v>1062.5999999999999</v>
      </c>
      <c r="M176" s="27">
        <v>12.78</v>
      </c>
      <c r="N176" s="27">
        <v>12.91</v>
      </c>
      <c r="O176" s="27">
        <v>47.29</v>
      </c>
      <c r="P176" s="28">
        <v>0.27</v>
      </c>
    </row>
    <row r="177" spans="1:16" x14ac:dyDescent="0.15">
      <c r="A177" s="26" t="s">
        <v>20</v>
      </c>
      <c r="B177" s="41">
        <v>0.90797000000000005</v>
      </c>
      <c r="C177" s="41">
        <v>9.2599999999999991E-3</v>
      </c>
      <c r="D177" s="41">
        <v>79.931629999999998</v>
      </c>
      <c r="E177" s="41">
        <v>2.1057800000000002</v>
      </c>
      <c r="F177" s="41">
        <v>0.22595000000000001</v>
      </c>
      <c r="G177" s="41">
        <v>2.63E-3</v>
      </c>
      <c r="H177" s="27">
        <v>5101.3</v>
      </c>
      <c r="I177" s="27">
        <v>14.34</v>
      </c>
      <c r="J177" s="27">
        <v>4461.2</v>
      </c>
      <c r="K177" s="27">
        <v>26.42</v>
      </c>
      <c r="L177" s="27">
        <v>1313.2</v>
      </c>
      <c r="M177" s="27">
        <v>13.83</v>
      </c>
      <c r="N177" s="27">
        <v>450.58</v>
      </c>
      <c r="O177" s="27">
        <v>456.67</v>
      </c>
      <c r="P177" s="28">
        <v>0.99</v>
      </c>
    </row>
    <row r="178" spans="1:16" s="29" customFormat="1" x14ac:dyDescent="0.15">
      <c r="A178" s="35" t="s">
        <v>37</v>
      </c>
      <c r="B178" s="42"/>
      <c r="C178" s="42"/>
      <c r="D178" s="42"/>
      <c r="E178" s="42"/>
      <c r="F178" s="42"/>
      <c r="G178" s="42"/>
      <c r="H178" s="30"/>
      <c r="I178" s="30"/>
      <c r="J178" s="30"/>
      <c r="K178" s="30"/>
      <c r="L178" s="30"/>
      <c r="M178" s="30"/>
      <c r="N178" s="30"/>
      <c r="O178" s="30"/>
      <c r="P178" s="31"/>
    </row>
    <row r="179" spans="1:16" x14ac:dyDescent="0.15">
      <c r="A179" s="26" t="s">
        <v>15</v>
      </c>
      <c r="B179" s="41">
        <v>0.92044000000000004</v>
      </c>
      <c r="C179" s="41">
        <v>9.5300000000000003E-3</v>
      </c>
      <c r="D179" s="41">
        <v>84.544910000000002</v>
      </c>
      <c r="E179" s="41">
        <v>2.19468</v>
      </c>
      <c r="F179" s="41">
        <v>0.22450999999999999</v>
      </c>
      <c r="G179" s="41">
        <v>2.5300000000000001E-3</v>
      </c>
      <c r="H179" s="27">
        <v>5120.6000000000004</v>
      </c>
      <c r="I179" s="27">
        <v>14.54</v>
      </c>
      <c r="J179" s="27">
        <v>4517.5</v>
      </c>
      <c r="K179" s="27">
        <v>26.05</v>
      </c>
      <c r="L179" s="27">
        <v>1305.7</v>
      </c>
      <c r="M179" s="27">
        <v>13.34</v>
      </c>
      <c r="N179" s="27">
        <v>453.78</v>
      </c>
      <c r="O179" s="27">
        <v>456.6</v>
      </c>
      <c r="P179" s="28">
        <v>0.99</v>
      </c>
    </row>
    <row r="180" spans="1:16" x14ac:dyDescent="0.15">
      <c r="A180" s="26" t="s">
        <v>17</v>
      </c>
      <c r="B180" s="41">
        <v>7.5300000000000006E-2</v>
      </c>
      <c r="C180" s="41">
        <v>1.4E-3</v>
      </c>
      <c r="D180" s="41">
        <v>1.87304</v>
      </c>
      <c r="E180" s="41">
        <v>6.9379999999999997E-2</v>
      </c>
      <c r="F180" s="41">
        <v>0.17913000000000001</v>
      </c>
      <c r="G180" s="41">
        <v>2.2699999999999999E-3</v>
      </c>
      <c r="H180" s="27">
        <v>1076.5999999999999</v>
      </c>
      <c r="I180" s="27">
        <v>36.94</v>
      </c>
      <c r="J180" s="27">
        <v>1071.5999999999999</v>
      </c>
      <c r="K180" s="27">
        <v>24.52</v>
      </c>
      <c r="L180" s="27">
        <v>1062.2</v>
      </c>
      <c r="M180" s="27">
        <v>12.39</v>
      </c>
      <c r="N180" s="27">
        <v>13.4</v>
      </c>
      <c r="O180" s="27">
        <v>47.82</v>
      </c>
      <c r="P180" s="28">
        <v>0.28000000000000003</v>
      </c>
    </row>
    <row r="181" spans="1:16" x14ac:dyDescent="0.15">
      <c r="A181" s="26" t="s">
        <v>18</v>
      </c>
      <c r="B181" s="41">
        <v>6.1330000000000003E-2</v>
      </c>
      <c r="C181" s="41">
        <v>7.9000000000000001E-4</v>
      </c>
      <c r="D181" s="41">
        <v>0.85768</v>
      </c>
      <c r="E181" s="41">
        <v>1.545E-2</v>
      </c>
      <c r="F181" s="41">
        <v>9.9040000000000003E-2</v>
      </c>
      <c r="G181" s="41">
        <v>1.1299999999999999E-3</v>
      </c>
      <c r="H181" s="27">
        <v>650.79999999999995</v>
      </c>
      <c r="I181" s="27">
        <v>27.47</v>
      </c>
      <c r="J181" s="27">
        <v>628.9</v>
      </c>
      <c r="K181" s="27">
        <v>8.44</v>
      </c>
      <c r="L181" s="27">
        <v>608.79999999999995</v>
      </c>
      <c r="M181" s="27">
        <v>6.62</v>
      </c>
      <c r="N181" s="27">
        <v>4.0999999999999996</v>
      </c>
      <c r="O181" s="27">
        <v>349.11</v>
      </c>
      <c r="P181" s="28">
        <v>0.01</v>
      </c>
    </row>
    <row r="182" spans="1:16" x14ac:dyDescent="0.15">
      <c r="A182" s="22" t="s">
        <v>147</v>
      </c>
      <c r="B182" s="17">
        <v>5.0700000000000002E-2</v>
      </c>
      <c r="C182" s="17">
        <v>8.0000000000000004E-4</v>
      </c>
      <c r="D182" s="17">
        <v>0.25140000000000001</v>
      </c>
      <c r="E182" s="17">
        <v>4.8999999999999998E-3</v>
      </c>
      <c r="F182" s="17">
        <v>3.6200000000000003E-2</v>
      </c>
      <c r="G182" s="17">
        <v>4.0000000000000002E-4</v>
      </c>
      <c r="H182" s="18">
        <v>226.7</v>
      </c>
      <c r="I182" s="18">
        <v>37</v>
      </c>
      <c r="J182" s="18">
        <v>227.7</v>
      </c>
      <c r="K182" s="18">
        <v>4</v>
      </c>
      <c r="L182" s="18">
        <v>229.3</v>
      </c>
      <c r="M182" s="18">
        <v>2.6</v>
      </c>
      <c r="N182" s="18">
        <v>458</v>
      </c>
      <c r="O182" s="18">
        <v>645</v>
      </c>
      <c r="P182" s="28">
        <v>0.71</v>
      </c>
    </row>
    <row r="183" spans="1:16" x14ac:dyDescent="0.15">
      <c r="A183" s="22" t="s">
        <v>148</v>
      </c>
      <c r="B183" s="17">
        <v>0.18609999999999999</v>
      </c>
      <c r="C183" s="17">
        <v>2E-3</v>
      </c>
      <c r="D183" s="17">
        <v>12.762</v>
      </c>
      <c r="E183" s="17">
        <v>0.25390000000000001</v>
      </c>
      <c r="F183" s="17">
        <v>0.47860000000000003</v>
      </c>
      <c r="G183" s="17">
        <v>5.4000000000000003E-3</v>
      </c>
      <c r="H183" s="18">
        <v>2708.1</v>
      </c>
      <c r="I183" s="18">
        <v>17.2</v>
      </c>
      <c r="J183" s="18">
        <v>2662.2</v>
      </c>
      <c r="K183" s="18">
        <v>18.7</v>
      </c>
      <c r="L183" s="18">
        <v>2521</v>
      </c>
      <c r="M183" s="18">
        <v>23.5</v>
      </c>
      <c r="N183" s="18">
        <v>74</v>
      </c>
      <c r="O183" s="18">
        <v>349</v>
      </c>
      <c r="P183" s="28">
        <v>0.21</v>
      </c>
    </row>
    <row r="184" spans="1:16" x14ac:dyDescent="0.15">
      <c r="A184" s="22" t="s">
        <v>149</v>
      </c>
      <c r="B184" s="17">
        <v>5.1200000000000002E-2</v>
      </c>
      <c r="C184" s="17">
        <v>1E-3</v>
      </c>
      <c r="D184" s="17">
        <v>0.26469999999999999</v>
      </c>
      <c r="E184" s="17">
        <v>6.1999999999999998E-3</v>
      </c>
      <c r="F184" s="17">
        <v>3.61E-2</v>
      </c>
      <c r="G184" s="17">
        <v>4.0000000000000002E-4</v>
      </c>
      <c r="H184" s="18">
        <v>247.8</v>
      </c>
      <c r="I184" s="18">
        <v>43.8</v>
      </c>
      <c r="J184" s="18">
        <v>238.5</v>
      </c>
      <c r="K184" s="18">
        <v>5</v>
      </c>
      <c r="L184" s="18">
        <v>228.5</v>
      </c>
      <c r="M184" s="18">
        <v>2.7</v>
      </c>
      <c r="N184" s="18">
        <v>209</v>
      </c>
      <c r="O184" s="18">
        <v>341</v>
      </c>
      <c r="P184" s="28">
        <v>0.61</v>
      </c>
    </row>
    <row r="185" spans="1:16" x14ac:dyDescent="0.15">
      <c r="A185" s="22" t="s">
        <v>150</v>
      </c>
      <c r="B185" s="17">
        <v>5.04E-2</v>
      </c>
      <c r="C185" s="17">
        <v>1E-3</v>
      </c>
      <c r="D185" s="17">
        <v>0.2661</v>
      </c>
      <c r="E185" s="17">
        <v>6.4999999999999997E-3</v>
      </c>
      <c r="F185" s="17">
        <v>3.6200000000000003E-2</v>
      </c>
      <c r="G185" s="17">
        <v>4.0000000000000002E-4</v>
      </c>
      <c r="H185" s="18">
        <v>212.5</v>
      </c>
      <c r="I185" s="18">
        <v>45.9</v>
      </c>
      <c r="J185" s="18">
        <v>239.6</v>
      </c>
      <c r="K185" s="18">
        <v>5.2</v>
      </c>
      <c r="L185" s="18">
        <v>229.5</v>
      </c>
      <c r="M185" s="18">
        <v>2.8</v>
      </c>
      <c r="N185" s="18">
        <v>172</v>
      </c>
      <c r="O185" s="18">
        <v>275</v>
      </c>
      <c r="P185" s="28">
        <v>0.62</v>
      </c>
    </row>
    <row r="186" spans="1:16" x14ac:dyDescent="0.15">
      <c r="A186" s="22" t="s">
        <v>151</v>
      </c>
      <c r="B186" s="17">
        <v>5.21E-2</v>
      </c>
      <c r="C186" s="17">
        <v>1.1000000000000001E-3</v>
      </c>
      <c r="D186" s="17">
        <v>0.26190000000000002</v>
      </c>
      <c r="E186" s="17">
        <v>6.7999999999999996E-3</v>
      </c>
      <c r="F186" s="17">
        <v>3.5799999999999998E-2</v>
      </c>
      <c r="G186" s="17">
        <v>5.0000000000000001E-4</v>
      </c>
      <c r="H186" s="18">
        <v>290.3</v>
      </c>
      <c r="I186" s="18">
        <v>48</v>
      </c>
      <c r="J186" s="18">
        <v>236.2</v>
      </c>
      <c r="K186" s="18">
        <v>5.4</v>
      </c>
      <c r="L186" s="18">
        <v>226.4</v>
      </c>
      <c r="M186" s="18">
        <v>2.8</v>
      </c>
      <c r="N186" s="18">
        <v>168</v>
      </c>
      <c r="O186" s="18">
        <v>298</v>
      </c>
      <c r="P186" s="28">
        <v>0.56000000000000005</v>
      </c>
    </row>
    <row r="187" spans="1:16" x14ac:dyDescent="0.15">
      <c r="A187" s="22" t="s">
        <v>152</v>
      </c>
      <c r="B187" s="17">
        <v>5.2499999999999998E-2</v>
      </c>
      <c r="C187" s="17">
        <v>1.1999999999999999E-3</v>
      </c>
      <c r="D187" s="17">
        <v>0.27800000000000002</v>
      </c>
      <c r="E187" s="17">
        <v>7.7000000000000002E-3</v>
      </c>
      <c r="F187" s="17">
        <v>3.6299999999999999E-2</v>
      </c>
      <c r="G187" s="17">
        <v>5.0000000000000001E-4</v>
      </c>
      <c r="H187" s="18">
        <v>307.2</v>
      </c>
      <c r="I187" s="18">
        <v>50.7</v>
      </c>
      <c r="J187" s="18">
        <v>249</v>
      </c>
      <c r="K187" s="18">
        <v>6.1</v>
      </c>
      <c r="L187" s="18">
        <v>229.7</v>
      </c>
      <c r="M187" s="18">
        <v>2.9</v>
      </c>
      <c r="N187" s="18">
        <v>151</v>
      </c>
      <c r="O187" s="18">
        <v>181</v>
      </c>
      <c r="P187" s="28">
        <v>0.83</v>
      </c>
    </row>
    <row r="188" spans="1:16" x14ac:dyDescent="0.15">
      <c r="A188" s="22" t="s">
        <v>153</v>
      </c>
      <c r="B188" s="17">
        <v>5.2499999999999998E-2</v>
      </c>
      <c r="C188" s="17">
        <v>1E-3</v>
      </c>
      <c r="D188" s="17">
        <v>0.26729999999999998</v>
      </c>
      <c r="E188" s="17">
        <v>6.1999999999999998E-3</v>
      </c>
      <c r="F188" s="17">
        <v>3.61E-2</v>
      </c>
      <c r="G188" s="17">
        <v>4.0000000000000002E-4</v>
      </c>
      <c r="H188" s="18">
        <v>309.10000000000002</v>
      </c>
      <c r="I188" s="18">
        <v>43</v>
      </c>
      <c r="J188" s="18">
        <v>240.5</v>
      </c>
      <c r="K188" s="18">
        <v>5</v>
      </c>
      <c r="L188" s="18">
        <v>228.3</v>
      </c>
      <c r="M188" s="18">
        <v>2.7</v>
      </c>
      <c r="N188" s="18">
        <v>214</v>
      </c>
      <c r="O188" s="18">
        <v>305</v>
      </c>
      <c r="P188" s="28">
        <v>0.7</v>
      </c>
    </row>
    <row r="189" spans="1:16" x14ac:dyDescent="0.15">
      <c r="A189" s="22" t="s">
        <v>154</v>
      </c>
      <c r="B189" s="17">
        <v>5.0799999999999998E-2</v>
      </c>
      <c r="C189" s="17">
        <v>1E-3</v>
      </c>
      <c r="D189" s="17">
        <v>0.25900000000000001</v>
      </c>
      <c r="E189" s="17">
        <v>6.1000000000000004E-3</v>
      </c>
      <c r="F189" s="17">
        <v>3.6200000000000003E-2</v>
      </c>
      <c r="G189" s="17">
        <v>4.0000000000000002E-4</v>
      </c>
      <c r="H189" s="18">
        <v>231.6</v>
      </c>
      <c r="I189" s="18">
        <v>44.1</v>
      </c>
      <c r="J189" s="18">
        <v>233.9</v>
      </c>
      <c r="K189" s="18">
        <v>4.9000000000000004</v>
      </c>
      <c r="L189" s="18">
        <v>229.4</v>
      </c>
      <c r="M189" s="18">
        <v>2.7</v>
      </c>
      <c r="N189" s="18">
        <v>147</v>
      </c>
      <c r="O189" s="18">
        <v>310</v>
      </c>
      <c r="P189" s="28">
        <v>0.48</v>
      </c>
    </row>
    <row r="190" spans="1:16" x14ac:dyDescent="0.15">
      <c r="A190" s="22" t="s">
        <v>155</v>
      </c>
      <c r="B190" s="17">
        <v>5.1900000000000002E-2</v>
      </c>
      <c r="C190" s="17">
        <v>8.0000000000000004E-4</v>
      </c>
      <c r="D190" s="17">
        <v>0.2621</v>
      </c>
      <c r="E190" s="17">
        <v>5.1000000000000004E-3</v>
      </c>
      <c r="F190" s="17">
        <v>3.5700000000000003E-2</v>
      </c>
      <c r="G190" s="17">
        <v>4.0000000000000002E-4</v>
      </c>
      <c r="H190" s="18">
        <v>280.89999999999998</v>
      </c>
      <c r="I190" s="18">
        <v>36.700000000000003</v>
      </c>
      <c r="J190" s="18">
        <v>236.4</v>
      </c>
      <c r="K190" s="18">
        <v>4.0999999999999996</v>
      </c>
      <c r="L190" s="18">
        <v>226.4</v>
      </c>
      <c r="M190" s="18">
        <v>2.6</v>
      </c>
      <c r="N190" s="18">
        <v>345</v>
      </c>
      <c r="O190" s="18">
        <v>459</v>
      </c>
      <c r="P190" s="28">
        <v>0.75</v>
      </c>
    </row>
    <row r="191" spans="1:16" x14ac:dyDescent="0.15">
      <c r="A191" s="22" t="s">
        <v>156</v>
      </c>
      <c r="B191" s="17">
        <v>5.1400000000000001E-2</v>
      </c>
      <c r="C191" s="17">
        <v>1.1999999999999999E-3</v>
      </c>
      <c r="D191" s="17">
        <v>0.26769999999999999</v>
      </c>
      <c r="E191" s="17">
        <v>7.4000000000000003E-3</v>
      </c>
      <c r="F191" s="17">
        <v>3.6200000000000003E-2</v>
      </c>
      <c r="G191" s="17">
        <v>5.0000000000000001E-4</v>
      </c>
      <c r="H191" s="18">
        <v>257.8</v>
      </c>
      <c r="I191" s="18">
        <v>51.3</v>
      </c>
      <c r="J191" s="18">
        <v>240.8</v>
      </c>
      <c r="K191" s="18">
        <v>5.9</v>
      </c>
      <c r="L191" s="18">
        <v>229.1</v>
      </c>
      <c r="M191" s="18">
        <v>2.9</v>
      </c>
      <c r="N191" s="18">
        <v>135</v>
      </c>
      <c r="O191" s="18">
        <v>263</v>
      </c>
      <c r="P191" s="28">
        <v>0.51</v>
      </c>
    </row>
    <row r="192" spans="1:16" x14ac:dyDescent="0.15">
      <c r="A192" s="26" t="s">
        <v>16</v>
      </c>
      <c r="B192" s="41">
        <v>0.91647000000000001</v>
      </c>
      <c r="C192" s="41">
        <v>9.4500000000000001E-3</v>
      </c>
      <c r="D192" s="41">
        <v>86.468819999999994</v>
      </c>
      <c r="E192" s="41">
        <v>2.3153600000000001</v>
      </c>
      <c r="F192" s="41">
        <v>0.21737000000000001</v>
      </c>
      <c r="G192" s="41">
        <v>2.4599999999999999E-3</v>
      </c>
      <c r="H192" s="27">
        <v>5114.5</v>
      </c>
      <c r="I192" s="27">
        <v>14.49</v>
      </c>
      <c r="J192" s="27">
        <v>4540.1000000000004</v>
      </c>
      <c r="K192" s="27">
        <v>26.88</v>
      </c>
      <c r="L192" s="27">
        <v>1268</v>
      </c>
      <c r="M192" s="27">
        <v>13.05</v>
      </c>
      <c r="N192" s="27">
        <v>445.04</v>
      </c>
      <c r="O192" s="27">
        <v>458.04</v>
      </c>
      <c r="P192" s="28">
        <v>0.97</v>
      </c>
    </row>
    <row r="193" spans="1:16" x14ac:dyDescent="0.15">
      <c r="A193" s="26" t="s">
        <v>21</v>
      </c>
      <c r="B193" s="41">
        <v>7.3980000000000004E-2</v>
      </c>
      <c r="C193" s="41">
        <v>1.3600000000000001E-3</v>
      </c>
      <c r="D193" s="41">
        <v>1.8043400000000001</v>
      </c>
      <c r="E193" s="41">
        <v>6.5379999999999994E-2</v>
      </c>
      <c r="F193" s="41">
        <v>0.17931</v>
      </c>
      <c r="G193" s="41">
        <v>2.2699999999999999E-3</v>
      </c>
      <c r="H193" s="27">
        <v>1040.8</v>
      </c>
      <c r="I193" s="27">
        <v>36.76</v>
      </c>
      <c r="J193" s="27">
        <v>1047</v>
      </c>
      <c r="K193" s="27">
        <v>23.67</v>
      </c>
      <c r="L193" s="27">
        <v>1063.2</v>
      </c>
      <c r="M193" s="27">
        <v>12.39</v>
      </c>
      <c r="N193" s="27">
        <v>13.72</v>
      </c>
      <c r="O193" s="27">
        <v>48.98</v>
      </c>
      <c r="P193" s="28">
        <v>0.28000000000000003</v>
      </c>
    </row>
    <row r="194" spans="1:16" x14ac:dyDescent="0.15">
      <c r="A194" s="26" t="s">
        <v>22</v>
      </c>
      <c r="B194" s="41">
        <v>6.071E-2</v>
      </c>
      <c r="C194" s="41">
        <v>7.9000000000000001E-4</v>
      </c>
      <c r="D194" s="41">
        <v>0.84638000000000002</v>
      </c>
      <c r="E194" s="41">
        <v>1.533E-2</v>
      </c>
      <c r="F194" s="41">
        <v>9.9379999999999996E-2</v>
      </c>
      <c r="G194" s="41">
        <v>1.14E-3</v>
      </c>
      <c r="H194" s="27">
        <v>628.9</v>
      </c>
      <c r="I194" s="27">
        <v>27.68</v>
      </c>
      <c r="J194" s="27">
        <v>622.70000000000005</v>
      </c>
      <c r="K194" s="27">
        <v>8.43</v>
      </c>
      <c r="L194" s="27">
        <v>610.79999999999995</v>
      </c>
      <c r="M194" s="27">
        <v>6.67</v>
      </c>
      <c r="N194" s="27">
        <v>4.09</v>
      </c>
      <c r="O194" s="27">
        <v>355.14</v>
      </c>
      <c r="P194" s="28">
        <v>0.01</v>
      </c>
    </row>
    <row r="195" spans="1:16" x14ac:dyDescent="0.15">
      <c r="A195" s="22" t="s">
        <v>157</v>
      </c>
      <c r="B195" s="17">
        <v>4.9799999999999997E-2</v>
      </c>
      <c r="C195" s="17">
        <v>1.4E-3</v>
      </c>
      <c r="D195" s="17">
        <v>0.25990000000000002</v>
      </c>
      <c r="E195" s="17">
        <v>8.6E-3</v>
      </c>
      <c r="F195" s="17">
        <v>3.61E-2</v>
      </c>
      <c r="G195" s="17">
        <v>5.0000000000000001E-4</v>
      </c>
      <c r="H195" s="18">
        <v>186.2</v>
      </c>
      <c r="I195" s="18">
        <v>61.8</v>
      </c>
      <c r="J195" s="18">
        <v>234.5</v>
      </c>
      <c r="K195" s="18">
        <v>6.9</v>
      </c>
      <c r="L195" s="18">
        <v>228.4</v>
      </c>
      <c r="M195" s="18">
        <v>3</v>
      </c>
      <c r="N195" s="18">
        <v>102</v>
      </c>
      <c r="O195" s="18">
        <v>165</v>
      </c>
      <c r="P195" s="28">
        <v>0.61</v>
      </c>
    </row>
    <row r="196" spans="1:16" x14ac:dyDescent="0.15">
      <c r="A196" s="22" t="s">
        <v>158</v>
      </c>
      <c r="B196" s="17">
        <v>5.1200000000000002E-2</v>
      </c>
      <c r="C196" s="17">
        <v>1.2999999999999999E-3</v>
      </c>
      <c r="D196" s="17">
        <v>0.26500000000000001</v>
      </c>
      <c r="E196" s="17">
        <v>8.3999999999999995E-3</v>
      </c>
      <c r="F196" s="17">
        <v>3.61E-2</v>
      </c>
      <c r="G196" s="17">
        <v>5.0000000000000001E-4</v>
      </c>
      <c r="H196" s="18">
        <v>250.5</v>
      </c>
      <c r="I196" s="18">
        <v>58.6</v>
      </c>
      <c r="J196" s="18">
        <v>238.7</v>
      </c>
      <c r="K196" s="18">
        <v>6.8</v>
      </c>
      <c r="L196" s="18">
        <v>228.8</v>
      </c>
      <c r="M196" s="18">
        <v>3</v>
      </c>
      <c r="N196" s="18">
        <v>132</v>
      </c>
      <c r="O196" s="18">
        <v>201</v>
      </c>
      <c r="P196" s="28">
        <v>0.65</v>
      </c>
    </row>
    <row r="197" spans="1:16" x14ac:dyDescent="0.15">
      <c r="A197" s="22" t="s">
        <v>159</v>
      </c>
      <c r="B197" s="17">
        <v>5.1999999999999998E-2</v>
      </c>
      <c r="C197" s="17">
        <v>8.9999999999999998E-4</v>
      </c>
      <c r="D197" s="17">
        <v>0.25879999999999997</v>
      </c>
      <c r="E197" s="17">
        <v>5.3E-3</v>
      </c>
      <c r="F197" s="17">
        <v>3.6200000000000003E-2</v>
      </c>
      <c r="G197" s="17">
        <v>4.0000000000000002E-4</v>
      </c>
      <c r="H197" s="18">
        <v>285.39999999999998</v>
      </c>
      <c r="I197" s="18">
        <v>38.5</v>
      </c>
      <c r="J197" s="18">
        <v>233.7</v>
      </c>
      <c r="K197" s="18">
        <v>4.3</v>
      </c>
      <c r="L197" s="18">
        <v>229.3</v>
      </c>
      <c r="M197" s="18">
        <v>2.7</v>
      </c>
      <c r="N197" s="18">
        <v>249</v>
      </c>
      <c r="O197" s="18">
        <v>454</v>
      </c>
      <c r="P197" s="28">
        <v>0.55000000000000004</v>
      </c>
    </row>
    <row r="198" spans="1:16" x14ac:dyDescent="0.15">
      <c r="A198" s="22" t="s">
        <v>160</v>
      </c>
      <c r="B198" s="17">
        <v>5.1400000000000001E-2</v>
      </c>
      <c r="C198" s="17">
        <v>1.1999999999999999E-3</v>
      </c>
      <c r="D198" s="17">
        <v>0.26569999999999999</v>
      </c>
      <c r="E198" s="17">
        <v>7.7999999999999996E-3</v>
      </c>
      <c r="F198" s="17">
        <v>3.5900000000000001E-2</v>
      </c>
      <c r="G198" s="17">
        <v>5.0000000000000001E-4</v>
      </c>
      <c r="H198" s="18">
        <v>258.8</v>
      </c>
      <c r="I198" s="18">
        <v>54.2</v>
      </c>
      <c r="J198" s="18">
        <v>239.2</v>
      </c>
      <c r="K198" s="18">
        <v>6.3</v>
      </c>
      <c r="L198" s="18">
        <v>227.6</v>
      </c>
      <c r="M198" s="18">
        <v>2.9</v>
      </c>
      <c r="N198" s="18">
        <v>318</v>
      </c>
      <c r="O198" s="18">
        <v>407</v>
      </c>
      <c r="P198" s="28">
        <v>0.78</v>
      </c>
    </row>
    <row r="199" spans="1:16" x14ac:dyDescent="0.15">
      <c r="A199" s="22" t="s">
        <v>161</v>
      </c>
      <c r="B199" s="17">
        <v>5.11E-2</v>
      </c>
      <c r="C199" s="17">
        <v>1E-3</v>
      </c>
      <c r="D199" s="17">
        <v>0.26269999999999999</v>
      </c>
      <c r="E199" s="17">
        <v>6.3E-3</v>
      </c>
      <c r="F199" s="17">
        <v>3.6200000000000003E-2</v>
      </c>
      <c r="G199" s="17">
        <v>5.0000000000000001E-4</v>
      </c>
      <c r="H199" s="18">
        <v>244.3</v>
      </c>
      <c r="I199" s="18">
        <v>45.3</v>
      </c>
      <c r="J199" s="18">
        <v>236.8</v>
      </c>
      <c r="K199" s="18">
        <v>5.0999999999999996</v>
      </c>
      <c r="L199" s="18">
        <v>229.3</v>
      </c>
      <c r="M199" s="18">
        <v>2.8</v>
      </c>
      <c r="N199" s="18">
        <v>192</v>
      </c>
      <c r="O199" s="18">
        <v>273</v>
      </c>
      <c r="P199" s="28">
        <v>0.7</v>
      </c>
    </row>
    <row r="200" spans="1:16" x14ac:dyDescent="0.15">
      <c r="A200" s="22" t="s">
        <v>162</v>
      </c>
      <c r="B200" s="17">
        <v>0.05</v>
      </c>
      <c r="C200" s="17">
        <v>1.1000000000000001E-3</v>
      </c>
      <c r="D200" s="17">
        <v>0.25629999999999997</v>
      </c>
      <c r="E200" s="17">
        <v>6.7999999999999996E-3</v>
      </c>
      <c r="F200" s="17">
        <v>3.61E-2</v>
      </c>
      <c r="G200" s="17">
        <v>5.0000000000000001E-4</v>
      </c>
      <c r="H200" s="18">
        <v>196.6</v>
      </c>
      <c r="I200" s="18">
        <v>50</v>
      </c>
      <c r="J200" s="18">
        <v>231.7</v>
      </c>
      <c r="K200" s="18">
        <v>5.5</v>
      </c>
      <c r="L200" s="18">
        <v>228.6</v>
      </c>
      <c r="M200" s="18">
        <v>2.8</v>
      </c>
      <c r="N200" s="18">
        <v>166</v>
      </c>
      <c r="O200" s="18">
        <v>280</v>
      </c>
      <c r="P200" s="28">
        <v>0.59</v>
      </c>
    </row>
    <row r="201" spans="1:16" x14ac:dyDescent="0.15">
      <c r="A201" s="22" t="s">
        <v>163</v>
      </c>
      <c r="B201" s="17">
        <v>5.1799999999999999E-2</v>
      </c>
      <c r="C201" s="17">
        <v>1E-3</v>
      </c>
      <c r="D201" s="17">
        <v>0.26700000000000002</v>
      </c>
      <c r="E201" s="17">
        <v>6.4999999999999997E-3</v>
      </c>
      <c r="F201" s="17">
        <v>3.61E-2</v>
      </c>
      <c r="G201" s="17">
        <v>5.0000000000000001E-4</v>
      </c>
      <c r="H201" s="18">
        <v>277.5</v>
      </c>
      <c r="I201" s="18">
        <v>44.8</v>
      </c>
      <c r="J201" s="18">
        <v>240.3</v>
      </c>
      <c r="K201" s="18">
        <v>5.2</v>
      </c>
      <c r="L201" s="18">
        <v>228.7</v>
      </c>
      <c r="M201" s="18">
        <v>2.8</v>
      </c>
      <c r="N201" s="18">
        <v>185</v>
      </c>
      <c r="O201" s="18">
        <v>307</v>
      </c>
      <c r="P201" s="28">
        <v>0.6</v>
      </c>
    </row>
    <row r="202" spans="1:16" x14ac:dyDescent="0.15">
      <c r="A202" s="22" t="s">
        <v>164</v>
      </c>
      <c r="B202" s="17">
        <v>5.2900000000000003E-2</v>
      </c>
      <c r="C202" s="17">
        <v>1.2999999999999999E-3</v>
      </c>
      <c r="D202" s="17">
        <v>0.26540000000000002</v>
      </c>
      <c r="E202" s="17">
        <v>7.6E-3</v>
      </c>
      <c r="F202" s="17">
        <v>3.5900000000000001E-2</v>
      </c>
      <c r="G202" s="17">
        <v>5.0000000000000001E-4</v>
      </c>
      <c r="H202" s="18">
        <v>323</v>
      </c>
      <c r="I202" s="18">
        <v>52.6</v>
      </c>
      <c r="J202" s="18">
        <v>239</v>
      </c>
      <c r="K202" s="18">
        <v>6.1</v>
      </c>
      <c r="L202" s="18">
        <v>227.6</v>
      </c>
      <c r="M202" s="18">
        <v>2.9</v>
      </c>
      <c r="N202" s="18">
        <v>121</v>
      </c>
      <c r="O202" s="18">
        <v>208</v>
      </c>
      <c r="P202" s="28">
        <v>0.57999999999999996</v>
      </c>
    </row>
    <row r="203" spans="1:16" x14ac:dyDescent="0.15">
      <c r="A203" s="22" t="s">
        <v>165</v>
      </c>
      <c r="B203" s="17">
        <v>5.2299999999999999E-2</v>
      </c>
      <c r="C203" s="17">
        <v>1E-3</v>
      </c>
      <c r="D203" s="17">
        <v>0.26879999999999998</v>
      </c>
      <c r="E203" s="17">
        <v>6.4999999999999997E-3</v>
      </c>
      <c r="F203" s="17">
        <v>3.6299999999999999E-2</v>
      </c>
      <c r="G203" s="17">
        <v>5.0000000000000001E-4</v>
      </c>
      <c r="H203" s="18">
        <v>299.8</v>
      </c>
      <c r="I203" s="18">
        <v>44.4</v>
      </c>
      <c r="J203" s="18">
        <v>241.7</v>
      </c>
      <c r="K203" s="18">
        <v>5.2</v>
      </c>
      <c r="L203" s="18">
        <v>229.6</v>
      </c>
      <c r="M203" s="18">
        <v>2.8</v>
      </c>
      <c r="N203" s="18">
        <v>170</v>
      </c>
      <c r="O203" s="18">
        <v>239</v>
      </c>
      <c r="P203" s="28">
        <v>0.71</v>
      </c>
    </row>
    <row r="204" spans="1:16" x14ac:dyDescent="0.15">
      <c r="A204" s="26" t="s">
        <v>16</v>
      </c>
      <c r="B204" s="41">
        <v>0.9153</v>
      </c>
      <c r="C204" s="41">
        <v>9.4000000000000004E-3</v>
      </c>
      <c r="D204" s="41">
        <v>90.065610000000007</v>
      </c>
      <c r="E204" s="41">
        <v>2.4714299999999998</v>
      </c>
      <c r="F204" s="41">
        <v>0.21955</v>
      </c>
      <c r="G204" s="41">
        <v>2.5000000000000001E-3</v>
      </c>
      <c r="H204" s="27">
        <v>5112.7</v>
      </c>
      <c r="I204" s="27">
        <v>14.43</v>
      </c>
      <c r="J204" s="27">
        <v>4581</v>
      </c>
      <c r="K204" s="27">
        <v>27.56</v>
      </c>
      <c r="L204" s="27">
        <v>1279.5</v>
      </c>
      <c r="M204" s="27">
        <v>13.22</v>
      </c>
      <c r="N204" s="27">
        <v>452.81</v>
      </c>
      <c r="O204" s="27">
        <v>456.73</v>
      </c>
      <c r="P204" s="28">
        <v>0.99</v>
      </c>
    </row>
    <row r="205" spans="1:16" x14ac:dyDescent="0.15">
      <c r="A205" s="26" t="s">
        <v>21</v>
      </c>
      <c r="B205" s="41">
        <v>7.5999999999999998E-2</v>
      </c>
      <c r="C205" s="41">
        <v>1.5100000000000001E-3</v>
      </c>
      <c r="D205" s="41">
        <v>1.93666</v>
      </c>
      <c r="E205" s="41">
        <v>7.9990000000000006E-2</v>
      </c>
      <c r="F205" s="41">
        <v>0.17916000000000001</v>
      </c>
      <c r="G205" s="41">
        <v>2.3400000000000001E-3</v>
      </c>
      <c r="H205" s="27">
        <v>1095</v>
      </c>
      <c r="I205" s="27">
        <v>39.18</v>
      </c>
      <c r="J205" s="27">
        <v>1093.8</v>
      </c>
      <c r="K205" s="27">
        <v>27.66</v>
      </c>
      <c r="L205" s="27">
        <v>1062.4000000000001</v>
      </c>
      <c r="M205" s="27">
        <v>12.81</v>
      </c>
      <c r="N205" s="27">
        <v>13.4</v>
      </c>
      <c r="O205" s="27">
        <v>47.74</v>
      </c>
      <c r="P205" s="28">
        <v>0.28000000000000003</v>
      </c>
    </row>
    <row r="206" spans="1:16" x14ac:dyDescent="0.15">
      <c r="A206" s="26" t="s">
        <v>22</v>
      </c>
      <c r="B206" s="41">
        <v>6.0639999999999999E-2</v>
      </c>
      <c r="C206" s="41">
        <v>7.9000000000000001E-4</v>
      </c>
      <c r="D206" s="41">
        <v>0.80240999999999996</v>
      </c>
      <c r="E206" s="41">
        <v>1.4590000000000001E-2</v>
      </c>
      <c r="F206" s="41">
        <v>9.9489999999999995E-2</v>
      </c>
      <c r="G206" s="41">
        <v>1.15E-3</v>
      </c>
      <c r="H206" s="27">
        <v>626.6</v>
      </c>
      <c r="I206" s="27">
        <v>27.9</v>
      </c>
      <c r="J206" s="27">
        <v>598.20000000000005</v>
      </c>
      <c r="K206" s="27">
        <v>8.2200000000000006</v>
      </c>
      <c r="L206" s="27">
        <v>611.4</v>
      </c>
      <c r="M206" s="27">
        <v>6.72</v>
      </c>
      <c r="N206" s="27">
        <v>4.09</v>
      </c>
      <c r="O206" s="27">
        <v>358.99</v>
      </c>
      <c r="P206" s="28">
        <v>0.01</v>
      </c>
    </row>
    <row r="207" spans="1:16" x14ac:dyDescent="0.15">
      <c r="A207" s="22" t="s">
        <v>166</v>
      </c>
      <c r="B207" s="17">
        <v>5.0200000000000002E-2</v>
      </c>
      <c r="C207" s="17">
        <v>1E-3</v>
      </c>
      <c r="D207" s="17">
        <v>0.25530000000000003</v>
      </c>
      <c r="E207" s="17">
        <v>6.1999999999999998E-3</v>
      </c>
      <c r="F207" s="17">
        <v>3.5999999999999997E-2</v>
      </c>
      <c r="G207" s="17">
        <v>4.0000000000000002E-4</v>
      </c>
      <c r="H207" s="18">
        <v>204</v>
      </c>
      <c r="I207" s="18">
        <v>46.2</v>
      </c>
      <c r="J207" s="18">
        <v>230.9</v>
      </c>
      <c r="K207" s="18">
        <v>5.0999999999999996</v>
      </c>
      <c r="L207" s="18">
        <v>228.1</v>
      </c>
      <c r="M207" s="18">
        <v>2.8</v>
      </c>
      <c r="N207" s="18">
        <v>144</v>
      </c>
      <c r="O207" s="18">
        <v>273</v>
      </c>
      <c r="P207" s="28">
        <v>0.53</v>
      </c>
    </row>
    <row r="208" spans="1:16" x14ac:dyDescent="0.15">
      <c r="A208" s="22" t="s">
        <v>167</v>
      </c>
      <c r="B208" s="17">
        <v>5.3900000000000003E-2</v>
      </c>
      <c r="C208" s="17">
        <v>1.1999999999999999E-3</v>
      </c>
      <c r="D208" s="17">
        <v>0.27010000000000001</v>
      </c>
      <c r="E208" s="17">
        <v>7.0000000000000001E-3</v>
      </c>
      <c r="F208" s="17">
        <v>3.61E-2</v>
      </c>
      <c r="G208" s="17">
        <v>5.0000000000000001E-4</v>
      </c>
      <c r="H208" s="18">
        <v>367</v>
      </c>
      <c r="I208" s="18">
        <v>47.3</v>
      </c>
      <c r="J208" s="18">
        <v>242.8</v>
      </c>
      <c r="K208" s="18">
        <v>5.6</v>
      </c>
      <c r="L208" s="18">
        <v>228.4</v>
      </c>
      <c r="M208" s="18">
        <v>2.8</v>
      </c>
      <c r="N208" s="18">
        <v>203</v>
      </c>
      <c r="O208" s="18">
        <v>242</v>
      </c>
      <c r="P208" s="28">
        <v>0.84</v>
      </c>
    </row>
    <row r="209" spans="1:16" x14ac:dyDescent="0.15">
      <c r="A209" s="22" t="s">
        <v>168</v>
      </c>
      <c r="B209" s="17">
        <v>5.4100000000000002E-2</v>
      </c>
      <c r="C209" s="17">
        <v>8.9999999999999998E-4</v>
      </c>
      <c r="D209" s="17">
        <v>0.27039999999999997</v>
      </c>
      <c r="E209" s="17">
        <v>5.3E-3</v>
      </c>
      <c r="F209" s="17">
        <v>3.61E-2</v>
      </c>
      <c r="G209" s="17">
        <v>4.0000000000000002E-4</v>
      </c>
      <c r="H209" s="18">
        <v>373.8</v>
      </c>
      <c r="I209" s="18">
        <v>36.1</v>
      </c>
      <c r="J209" s="18">
        <v>243</v>
      </c>
      <c r="K209" s="18">
        <v>4.2</v>
      </c>
      <c r="L209" s="18">
        <v>228.7</v>
      </c>
      <c r="M209" s="18">
        <v>2.7</v>
      </c>
      <c r="N209" s="18">
        <v>287</v>
      </c>
      <c r="O209" s="18">
        <v>532</v>
      </c>
      <c r="P209" s="28">
        <v>0.54</v>
      </c>
    </row>
    <row r="210" spans="1:16" x14ac:dyDescent="0.15">
      <c r="A210" s="22" t="s">
        <v>169</v>
      </c>
      <c r="B210" s="17">
        <v>5.0799999999999998E-2</v>
      </c>
      <c r="C210" s="17">
        <v>8.9999999999999998E-4</v>
      </c>
      <c r="D210" s="17">
        <v>0.25519999999999998</v>
      </c>
      <c r="E210" s="17">
        <v>5.1999999999999998E-3</v>
      </c>
      <c r="F210" s="17">
        <v>3.61E-2</v>
      </c>
      <c r="G210" s="17">
        <v>4.0000000000000002E-4</v>
      </c>
      <c r="H210" s="18">
        <v>233.7</v>
      </c>
      <c r="I210" s="18">
        <v>38.4</v>
      </c>
      <c r="J210" s="18">
        <v>230.8</v>
      </c>
      <c r="K210" s="18">
        <v>4.2</v>
      </c>
      <c r="L210" s="18">
        <v>228.9</v>
      </c>
      <c r="M210" s="18">
        <v>2.7</v>
      </c>
      <c r="N210" s="18">
        <v>176</v>
      </c>
      <c r="O210" s="18">
        <v>403</v>
      </c>
      <c r="P210" s="28">
        <v>0.44</v>
      </c>
    </row>
    <row r="211" spans="1:16" x14ac:dyDescent="0.15">
      <c r="A211" s="22" t="s">
        <v>170</v>
      </c>
      <c r="B211" s="17">
        <v>5.1400000000000001E-2</v>
      </c>
      <c r="C211" s="17">
        <v>8.9999999999999998E-4</v>
      </c>
      <c r="D211" s="17">
        <v>0.25740000000000002</v>
      </c>
      <c r="E211" s="17">
        <v>5.4999999999999997E-3</v>
      </c>
      <c r="F211" s="17">
        <v>3.6200000000000003E-2</v>
      </c>
      <c r="G211" s="17">
        <v>4.0000000000000002E-4</v>
      </c>
      <c r="H211" s="18">
        <v>260.2</v>
      </c>
      <c r="I211" s="18">
        <v>40</v>
      </c>
      <c r="J211" s="18">
        <v>232.6</v>
      </c>
      <c r="K211" s="18">
        <v>4.4000000000000004</v>
      </c>
      <c r="L211" s="18">
        <v>229.4</v>
      </c>
      <c r="M211" s="18">
        <v>2.7</v>
      </c>
      <c r="N211" s="18">
        <v>228</v>
      </c>
      <c r="O211" s="18">
        <v>325</v>
      </c>
      <c r="P211" s="28">
        <v>0.7</v>
      </c>
    </row>
    <row r="212" spans="1:16" x14ac:dyDescent="0.15">
      <c r="A212" s="22" t="s">
        <v>171</v>
      </c>
      <c r="B212" s="17">
        <v>5.11E-2</v>
      </c>
      <c r="C212" s="17">
        <v>6.9999999999999999E-4</v>
      </c>
      <c r="D212" s="17">
        <v>0.24049999999999999</v>
      </c>
      <c r="E212" s="17">
        <v>4.0000000000000001E-3</v>
      </c>
      <c r="F212" s="17">
        <v>3.6499999999999998E-2</v>
      </c>
      <c r="G212" s="17">
        <v>4.0000000000000002E-4</v>
      </c>
      <c r="H212" s="18">
        <v>243</v>
      </c>
      <c r="I212" s="18">
        <v>32.299999999999997</v>
      </c>
      <c r="J212" s="18">
        <v>218.8</v>
      </c>
      <c r="K212" s="18">
        <v>3.3</v>
      </c>
      <c r="L212" s="18">
        <v>230.9</v>
      </c>
      <c r="M212" s="18">
        <v>2.6</v>
      </c>
      <c r="N212" s="18">
        <v>1028</v>
      </c>
      <c r="O212" s="18">
        <v>1224</v>
      </c>
      <c r="P212" s="28">
        <v>0.84</v>
      </c>
    </row>
    <row r="213" spans="1:16" x14ac:dyDescent="0.15">
      <c r="A213" s="22" t="s">
        <v>172</v>
      </c>
      <c r="B213" s="17">
        <v>5.2999999999999999E-2</v>
      </c>
      <c r="C213" s="17">
        <v>8.9999999999999998E-4</v>
      </c>
      <c r="D213" s="17">
        <v>0.26179999999999998</v>
      </c>
      <c r="E213" s="17">
        <v>5.1000000000000004E-3</v>
      </c>
      <c r="F213" s="17">
        <v>3.6299999999999999E-2</v>
      </c>
      <c r="G213" s="17">
        <v>4.0000000000000002E-4</v>
      </c>
      <c r="H213" s="18">
        <v>329.9</v>
      </c>
      <c r="I213" s="18">
        <v>36.4</v>
      </c>
      <c r="J213" s="18">
        <v>236.1</v>
      </c>
      <c r="K213" s="18">
        <v>4.0999999999999996</v>
      </c>
      <c r="L213" s="18">
        <v>229.9</v>
      </c>
      <c r="M213" s="18">
        <v>2.7</v>
      </c>
      <c r="N213" s="18">
        <v>252</v>
      </c>
      <c r="O213" s="18">
        <v>450</v>
      </c>
      <c r="P213" s="28">
        <v>0.56000000000000005</v>
      </c>
    </row>
    <row r="214" spans="1:16" x14ac:dyDescent="0.15">
      <c r="A214" s="22" t="s">
        <v>173</v>
      </c>
      <c r="B214" s="17">
        <v>5.0900000000000001E-2</v>
      </c>
      <c r="C214" s="17">
        <v>8.0000000000000004E-4</v>
      </c>
      <c r="D214" s="17">
        <v>0.25280000000000002</v>
      </c>
      <c r="E214" s="17">
        <v>4.5999999999999999E-3</v>
      </c>
      <c r="F214" s="17">
        <v>3.6499999999999998E-2</v>
      </c>
      <c r="G214" s="17">
        <v>4.0000000000000002E-4</v>
      </c>
      <c r="H214" s="18">
        <v>236.9</v>
      </c>
      <c r="I214" s="18">
        <v>34.9</v>
      </c>
      <c r="J214" s="18">
        <v>228.9</v>
      </c>
      <c r="K214" s="18">
        <v>3.8</v>
      </c>
      <c r="L214" s="18">
        <v>230.8</v>
      </c>
      <c r="M214" s="18">
        <v>2.7</v>
      </c>
      <c r="N214" s="18">
        <v>326</v>
      </c>
      <c r="O214" s="18">
        <v>715</v>
      </c>
      <c r="P214" s="28">
        <v>0.46</v>
      </c>
    </row>
    <row r="215" spans="1:16" x14ac:dyDescent="0.15">
      <c r="A215" s="22" t="s">
        <v>174</v>
      </c>
      <c r="B215" s="17">
        <v>0.1701</v>
      </c>
      <c r="C215" s="17">
        <v>1.8E-3</v>
      </c>
      <c r="D215" s="17">
        <v>11.0054</v>
      </c>
      <c r="E215" s="17">
        <v>0.23380000000000001</v>
      </c>
      <c r="F215" s="17">
        <v>0.45910000000000001</v>
      </c>
      <c r="G215" s="17">
        <v>5.1999999999999998E-3</v>
      </c>
      <c r="H215" s="18">
        <v>2558.5</v>
      </c>
      <c r="I215" s="18">
        <v>17.600000000000001</v>
      </c>
      <c r="J215" s="18">
        <v>2523.6</v>
      </c>
      <c r="K215" s="18">
        <v>19.8</v>
      </c>
      <c r="L215" s="18">
        <v>2435.8000000000002</v>
      </c>
      <c r="M215" s="18">
        <v>23.2</v>
      </c>
      <c r="N215" s="18">
        <v>46</v>
      </c>
      <c r="O215" s="18">
        <v>150</v>
      </c>
      <c r="P215" s="28">
        <v>0.31</v>
      </c>
    </row>
    <row r="216" spans="1:16" x14ac:dyDescent="0.15">
      <c r="A216" s="22" t="s">
        <v>175</v>
      </c>
      <c r="B216" s="17">
        <v>5.04E-2</v>
      </c>
      <c r="C216" s="17">
        <v>1.1000000000000001E-3</v>
      </c>
      <c r="D216" s="17">
        <v>0.25669999999999998</v>
      </c>
      <c r="E216" s="17">
        <v>7.0000000000000001E-3</v>
      </c>
      <c r="F216" s="17">
        <v>3.6299999999999999E-2</v>
      </c>
      <c r="G216" s="17">
        <v>5.0000000000000001E-4</v>
      </c>
      <c r="H216" s="18">
        <v>211.5</v>
      </c>
      <c r="I216" s="18">
        <v>51.5</v>
      </c>
      <c r="J216" s="18">
        <v>232</v>
      </c>
      <c r="K216" s="18">
        <v>5.7</v>
      </c>
      <c r="L216" s="18">
        <v>229.7</v>
      </c>
      <c r="M216" s="18">
        <v>2.9</v>
      </c>
      <c r="N216" s="18">
        <v>100</v>
      </c>
      <c r="O216" s="18">
        <v>205</v>
      </c>
      <c r="P216" s="28">
        <v>0.49</v>
      </c>
    </row>
    <row r="217" spans="1:16" x14ac:dyDescent="0.15">
      <c r="A217" s="26" t="s">
        <v>27</v>
      </c>
      <c r="B217" s="41">
        <v>5.9920000000000001E-2</v>
      </c>
      <c r="C217" s="41">
        <v>7.6000000000000004E-4</v>
      </c>
      <c r="D217" s="41">
        <v>0.81825999999999999</v>
      </c>
      <c r="E217" s="41">
        <v>1.431E-2</v>
      </c>
      <c r="F217" s="41">
        <v>9.9059999999999995E-2</v>
      </c>
      <c r="G217" s="41">
        <v>1.14E-3</v>
      </c>
      <c r="H217" s="27">
        <v>600.79999999999995</v>
      </c>
      <c r="I217" s="27">
        <v>27.13</v>
      </c>
      <c r="J217" s="27">
        <v>607.1</v>
      </c>
      <c r="K217" s="27">
        <v>7.99</v>
      </c>
      <c r="L217" s="27">
        <v>608.9</v>
      </c>
      <c r="M217" s="27">
        <v>6.68</v>
      </c>
      <c r="N217" s="27">
        <v>4.16</v>
      </c>
      <c r="O217" s="27">
        <v>366.11</v>
      </c>
      <c r="P217" s="28">
        <v>0.01</v>
      </c>
    </row>
    <row r="218" spans="1:16" x14ac:dyDescent="0.15">
      <c r="A218" s="26" t="s">
        <v>28</v>
      </c>
      <c r="B218" s="41">
        <v>7.4730000000000005E-2</v>
      </c>
      <c r="C218" s="41">
        <v>1.39E-3</v>
      </c>
      <c r="D218" s="41">
        <v>1.8385899999999999</v>
      </c>
      <c r="E218" s="41">
        <v>6.9970000000000004E-2</v>
      </c>
      <c r="F218" s="41">
        <v>0.17918000000000001</v>
      </c>
      <c r="G218" s="41">
        <v>2.3E-3</v>
      </c>
      <c r="H218" s="27">
        <v>1061.2</v>
      </c>
      <c r="I218" s="27">
        <v>36.99</v>
      </c>
      <c r="J218" s="27">
        <v>1059.4000000000001</v>
      </c>
      <c r="K218" s="27">
        <v>25.03</v>
      </c>
      <c r="L218" s="27">
        <v>1062.5</v>
      </c>
      <c r="M218" s="27">
        <v>12.58</v>
      </c>
      <c r="N218" s="27">
        <v>13.27</v>
      </c>
      <c r="O218" s="27">
        <v>47.31</v>
      </c>
      <c r="P218" s="28">
        <v>0.28000000000000003</v>
      </c>
    </row>
    <row r="219" spans="1:16" x14ac:dyDescent="0.15">
      <c r="A219" s="26" t="s">
        <v>20</v>
      </c>
      <c r="B219" s="41">
        <v>0.90381</v>
      </c>
      <c r="C219" s="41">
        <v>9.2099999999999994E-3</v>
      </c>
      <c r="D219" s="41">
        <v>82.786090000000002</v>
      </c>
      <c r="E219" s="41">
        <v>2.1656900000000001</v>
      </c>
      <c r="F219" s="41">
        <v>0.22314999999999999</v>
      </c>
      <c r="G219" s="41">
        <v>2.5500000000000002E-3</v>
      </c>
      <c r="H219" s="27">
        <v>5094.8</v>
      </c>
      <c r="I219" s="27">
        <v>14.32</v>
      </c>
      <c r="J219" s="27">
        <v>4496.3999999999996</v>
      </c>
      <c r="K219" s="27">
        <v>26.25</v>
      </c>
      <c r="L219" s="27">
        <v>1298.5</v>
      </c>
      <c r="M219" s="27">
        <v>13.44</v>
      </c>
      <c r="N219" s="27">
        <v>451.09</v>
      </c>
      <c r="O219" s="27">
        <v>457.03</v>
      </c>
      <c r="P219" s="28">
        <v>0.99</v>
      </c>
    </row>
    <row r="220" spans="1:16" s="29" customFormat="1" x14ac:dyDescent="0.15">
      <c r="A220" s="35" t="s">
        <v>36</v>
      </c>
      <c r="B220" s="42"/>
      <c r="C220" s="42"/>
      <c r="D220" s="42"/>
      <c r="E220" s="42"/>
      <c r="F220" s="42"/>
      <c r="G220" s="42"/>
      <c r="H220" s="30"/>
      <c r="I220" s="30"/>
      <c r="J220" s="30"/>
      <c r="K220" s="30"/>
      <c r="L220" s="30"/>
      <c r="M220" s="30"/>
      <c r="N220" s="30"/>
      <c r="O220" s="30"/>
      <c r="P220" s="31"/>
    </row>
    <row r="221" spans="1:16" x14ac:dyDescent="0.15">
      <c r="A221" s="16" t="s">
        <v>15</v>
      </c>
      <c r="B221" s="40">
        <v>0.92739000000000005</v>
      </c>
      <c r="C221" s="40">
        <v>9.6100000000000005E-3</v>
      </c>
      <c r="D221" s="40">
        <v>79.780739999999994</v>
      </c>
      <c r="E221" s="40">
        <v>2.1346500000000002</v>
      </c>
      <c r="F221" s="40">
        <v>0.21720999999999999</v>
      </c>
      <c r="G221" s="40">
        <v>2.3500000000000001E-3</v>
      </c>
      <c r="H221" s="19">
        <v>5131.2</v>
      </c>
      <c r="I221" s="19">
        <v>14.55</v>
      </c>
      <c r="J221" s="19">
        <v>4459.3</v>
      </c>
      <c r="K221" s="19">
        <v>26.83</v>
      </c>
      <c r="L221" s="19">
        <v>1267.0999999999999</v>
      </c>
      <c r="M221" s="19">
        <v>12.47</v>
      </c>
      <c r="N221" s="19">
        <v>452.02</v>
      </c>
      <c r="O221" s="19">
        <v>457.11</v>
      </c>
      <c r="P221" s="28">
        <v>0.99</v>
      </c>
    </row>
    <row r="222" spans="1:16" x14ac:dyDescent="0.15">
      <c r="A222" s="16" t="s">
        <v>17</v>
      </c>
      <c r="B222" s="40">
        <v>7.5259999999999994E-2</v>
      </c>
      <c r="C222" s="40">
        <v>1.49E-3</v>
      </c>
      <c r="D222" s="40">
        <v>1.8380700000000001</v>
      </c>
      <c r="E222" s="40">
        <v>8.0519999999999994E-2</v>
      </c>
      <c r="F222" s="40">
        <v>0.17938000000000001</v>
      </c>
      <c r="G222" s="40">
        <v>2.2300000000000002E-3</v>
      </c>
      <c r="H222" s="19">
        <v>1075.4000000000001</v>
      </c>
      <c r="I222" s="19">
        <v>39.36</v>
      </c>
      <c r="J222" s="19">
        <v>1059.2</v>
      </c>
      <c r="K222" s="19">
        <v>28.81</v>
      </c>
      <c r="L222" s="19">
        <v>1063.5999999999999</v>
      </c>
      <c r="M222" s="19">
        <v>12.16</v>
      </c>
      <c r="N222" s="19">
        <v>11.94</v>
      </c>
      <c r="O222" s="19">
        <v>44.11</v>
      </c>
      <c r="P222" s="28">
        <v>0.27</v>
      </c>
    </row>
    <row r="223" spans="1:16" x14ac:dyDescent="0.15">
      <c r="A223" s="16" t="s">
        <v>18</v>
      </c>
      <c r="B223" s="40">
        <v>6.2649999999999997E-2</v>
      </c>
      <c r="C223" s="40">
        <v>7.7999999999999999E-4</v>
      </c>
      <c r="D223" s="40">
        <v>0.81888000000000005</v>
      </c>
      <c r="E223" s="40">
        <v>1.357E-2</v>
      </c>
      <c r="F223" s="40">
        <v>9.9080000000000001E-2</v>
      </c>
      <c r="G223" s="40">
        <v>1.08E-3</v>
      </c>
      <c r="H223" s="19">
        <v>696.4</v>
      </c>
      <c r="I223" s="19">
        <v>26.44</v>
      </c>
      <c r="J223" s="19">
        <v>607.4</v>
      </c>
      <c r="K223" s="19">
        <v>7.57</v>
      </c>
      <c r="L223" s="19">
        <v>609</v>
      </c>
      <c r="M223" s="19">
        <v>6.34</v>
      </c>
      <c r="N223" s="19">
        <v>5.89</v>
      </c>
      <c r="O223" s="19">
        <v>375.17</v>
      </c>
      <c r="P223" s="28">
        <v>0.02</v>
      </c>
    </row>
    <row r="224" spans="1:16" x14ac:dyDescent="0.15">
      <c r="A224" s="22" t="s">
        <v>176</v>
      </c>
      <c r="B224" s="17">
        <v>5.2130000000000003E-2</v>
      </c>
      <c r="C224" s="17">
        <v>7.6000000000000004E-4</v>
      </c>
      <c r="D224" s="17">
        <v>0.27581</v>
      </c>
      <c r="E224" s="17">
        <v>4.6800000000000001E-3</v>
      </c>
      <c r="F224" s="17">
        <v>4.095E-2</v>
      </c>
      <c r="G224" s="17">
        <v>4.4999999999999999E-4</v>
      </c>
      <c r="H224" s="18">
        <v>291</v>
      </c>
      <c r="I224" s="18">
        <v>32.950000000000003</v>
      </c>
      <c r="J224" s="18">
        <v>247.3</v>
      </c>
      <c r="K224" s="18">
        <v>3.72</v>
      </c>
      <c r="L224" s="18">
        <v>258.7</v>
      </c>
      <c r="M224" s="18">
        <v>2.81</v>
      </c>
      <c r="N224" s="18">
        <v>170.81</v>
      </c>
      <c r="O224" s="18">
        <v>408.57</v>
      </c>
      <c r="P224" s="28">
        <v>0.42</v>
      </c>
    </row>
    <row r="225" spans="1:16" x14ac:dyDescent="0.15">
      <c r="A225" s="22" t="s">
        <v>177</v>
      </c>
      <c r="B225" s="17">
        <v>5.2600000000000001E-2</v>
      </c>
      <c r="C225" s="17">
        <v>7.7999999999999999E-4</v>
      </c>
      <c r="D225" s="17">
        <v>0.26855000000000001</v>
      </c>
      <c r="E225" s="17">
        <v>4.6499999999999996E-3</v>
      </c>
      <c r="F225" s="17">
        <v>3.925E-2</v>
      </c>
      <c r="G225" s="17">
        <v>4.4000000000000002E-4</v>
      </c>
      <c r="H225" s="18">
        <v>311.60000000000002</v>
      </c>
      <c r="I225" s="18">
        <v>33.39</v>
      </c>
      <c r="J225" s="18">
        <v>241.5</v>
      </c>
      <c r="K225" s="18">
        <v>3.72</v>
      </c>
      <c r="L225" s="18">
        <v>248.2</v>
      </c>
      <c r="M225" s="18">
        <v>2.71</v>
      </c>
      <c r="N225" s="18">
        <v>209.97</v>
      </c>
      <c r="O225" s="18">
        <v>553.59</v>
      </c>
      <c r="P225" s="28">
        <v>0.38</v>
      </c>
    </row>
    <row r="226" spans="1:16" x14ac:dyDescent="0.15">
      <c r="A226" s="22" t="s">
        <v>178</v>
      </c>
      <c r="B226" s="17">
        <v>5.1799999999999999E-2</v>
      </c>
      <c r="C226" s="17">
        <v>1.1199999999999999E-3</v>
      </c>
      <c r="D226" s="17">
        <v>0.27575</v>
      </c>
      <c r="E226" s="17">
        <v>7.3200000000000001E-3</v>
      </c>
      <c r="F226" s="17">
        <v>4.0189999999999997E-2</v>
      </c>
      <c r="G226" s="17">
        <v>4.8999999999999998E-4</v>
      </c>
      <c r="H226" s="18">
        <v>276.7</v>
      </c>
      <c r="I226" s="18">
        <v>48.79</v>
      </c>
      <c r="J226" s="18">
        <v>247.3</v>
      </c>
      <c r="K226" s="18">
        <v>5.83</v>
      </c>
      <c r="L226" s="18">
        <v>254</v>
      </c>
      <c r="M226" s="18">
        <v>3.02</v>
      </c>
      <c r="N226" s="18">
        <v>223.44</v>
      </c>
      <c r="O226" s="18">
        <v>329.84</v>
      </c>
      <c r="P226" s="28">
        <v>0.68</v>
      </c>
    </row>
    <row r="227" spans="1:16" x14ac:dyDescent="0.15">
      <c r="A227" s="22" t="s">
        <v>179</v>
      </c>
      <c r="B227" s="17">
        <v>5.2040000000000003E-2</v>
      </c>
      <c r="C227" s="17">
        <v>1.24E-3</v>
      </c>
      <c r="D227" s="17">
        <v>0.26179000000000002</v>
      </c>
      <c r="E227" s="17">
        <v>7.5300000000000002E-3</v>
      </c>
      <c r="F227" s="17">
        <v>3.8170000000000003E-2</v>
      </c>
      <c r="G227" s="17">
        <v>4.6999999999999999E-4</v>
      </c>
      <c r="H227" s="18">
        <v>287.3</v>
      </c>
      <c r="I227" s="18">
        <v>53.6</v>
      </c>
      <c r="J227" s="18">
        <v>236.1</v>
      </c>
      <c r="K227" s="18">
        <v>6.06</v>
      </c>
      <c r="L227" s="18">
        <v>241.5</v>
      </c>
      <c r="M227" s="18">
        <v>2.92</v>
      </c>
      <c r="N227" s="18">
        <v>130.22999999999999</v>
      </c>
      <c r="O227" s="18">
        <v>191.99</v>
      </c>
      <c r="P227" s="28">
        <v>0.68</v>
      </c>
    </row>
    <row r="228" spans="1:16" x14ac:dyDescent="0.15">
      <c r="A228" s="22" t="s">
        <v>180</v>
      </c>
      <c r="B228" s="17">
        <v>5.1709999999999999E-2</v>
      </c>
      <c r="C228" s="17">
        <v>7.2999999999999996E-4</v>
      </c>
      <c r="D228" s="17">
        <v>0.25906000000000001</v>
      </c>
      <c r="E228" s="17">
        <v>4.2100000000000002E-3</v>
      </c>
      <c r="F228" s="17">
        <v>3.8859999999999999E-2</v>
      </c>
      <c r="G228" s="17">
        <v>4.2999999999999999E-4</v>
      </c>
      <c r="H228" s="18">
        <v>272.5</v>
      </c>
      <c r="I228" s="18">
        <v>32.020000000000003</v>
      </c>
      <c r="J228" s="18">
        <v>233.9</v>
      </c>
      <c r="K228" s="18">
        <v>3.4</v>
      </c>
      <c r="L228" s="18">
        <v>245.7</v>
      </c>
      <c r="M228" s="18">
        <v>2.66</v>
      </c>
      <c r="N228" s="18">
        <v>420.99</v>
      </c>
      <c r="O228" s="18">
        <v>754.31</v>
      </c>
      <c r="P228" s="28">
        <v>0.56000000000000005</v>
      </c>
    </row>
    <row r="229" spans="1:16" x14ac:dyDescent="0.15">
      <c r="A229" s="16" t="s">
        <v>16</v>
      </c>
      <c r="B229" s="40">
        <v>0.92506999999999995</v>
      </c>
      <c r="C229" s="40">
        <v>9.6200000000000001E-3</v>
      </c>
      <c r="D229" s="40">
        <v>82.801590000000004</v>
      </c>
      <c r="E229" s="40">
        <v>2.50969</v>
      </c>
      <c r="F229" s="40">
        <v>0.21553</v>
      </c>
      <c r="G229" s="40">
        <v>2.3600000000000001E-3</v>
      </c>
      <c r="H229" s="19">
        <v>5127.7</v>
      </c>
      <c r="I229" s="19">
        <v>14.6</v>
      </c>
      <c r="J229" s="19">
        <v>4496.6000000000004</v>
      </c>
      <c r="K229" s="19">
        <v>30.41</v>
      </c>
      <c r="L229" s="19">
        <v>1258.2</v>
      </c>
      <c r="M229" s="19">
        <v>12.5</v>
      </c>
      <c r="N229" s="19">
        <v>440.53</v>
      </c>
      <c r="O229" s="19">
        <v>457.06</v>
      </c>
      <c r="P229" s="28">
        <v>0.96</v>
      </c>
    </row>
    <row r="230" spans="1:16" x14ac:dyDescent="0.15">
      <c r="A230" s="16" t="s">
        <v>21</v>
      </c>
      <c r="B230" s="40">
        <v>7.4139999999999998E-2</v>
      </c>
      <c r="C230" s="40">
        <v>1.4300000000000001E-3</v>
      </c>
      <c r="D230" s="40">
        <v>1.85111</v>
      </c>
      <c r="E230" s="40">
        <v>7.5700000000000003E-2</v>
      </c>
      <c r="F230" s="40">
        <v>0.17910999999999999</v>
      </c>
      <c r="G230" s="40">
        <v>2.2100000000000002E-3</v>
      </c>
      <c r="H230" s="19">
        <v>1045.2</v>
      </c>
      <c r="I230" s="19">
        <v>38.450000000000003</v>
      </c>
      <c r="J230" s="19">
        <v>1063.8</v>
      </c>
      <c r="K230" s="19">
        <v>26.96</v>
      </c>
      <c r="L230" s="19">
        <v>1062.0999999999999</v>
      </c>
      <c r="M230" s="19">
        <v>12.1</v>
      </c>
      <c r="N230" s="19">
        <v>12.8</v>
      </c>
      <c r="O230" s="19">
        <v>46.72</v>
      </c>
      <c r="P230" s="28">
        <v>0.27</v>
      </c>
    </row>
    <row r="231" spans="1:16" x14ac:dyDescent="0.15">
      <c r="A231" s="16" t="s">
        <v>22</v>
      </c>
      <c r="B231" s="40">
        <v>6.0920000000000002E-2</v>
      </c>
      <c r="C231" s="40">
        <v>7.7999999999999999E-4</v>
      </c>
      <c r="D231" s="40">
        <v>0.80854999999999999</v>
      </c>
      <c r="E231" s="40">
        <v>1.3939999999999999E-2</v>
      </c>
      <c r="F231" s="40">
        <v>9.9040000000000003E-2</v>
      </c>
      <c r="G231" s="40">
        <v>1.08E-3</v>
      </c>
      <c r="H231" s="19">
        <v>636.4</v>
      </c>
      <c r="I231" s="19">
        <v>27.2</v>
      </c>
      <c r="J231" s="19">
        <v>601.6</v>
      </c>
      <c r="K231" s="19">
        <v>7.83</v>
      </c>
      <c r="L231" s="19">
        <v>608.79999999999995</v>
      </c>
      <c r="M231" s="19">
        <v>6.36</v>
      </c>
      <c r="N231" s="19">
        <v>5.34</v>
      </c>
      <c r="O231" s="19">
        <v>355.29</v>
      </c>
      <c r="P231" s="28">
        <v>0.02</v>
      </c>
    </row>
    <row r="232" spans="1:16" x14ac:dyDescent="0.15">
      <c r="A232" s="22" t="s">
        <v>181</v>
      </c>
      <c r="B232" s="17">
        <v>5.2150000000000002E-2</v>
      </c>
      <c r="C232" s="17">
        <v>8.0999999999999996E-4</v>
      </c>
      <c r="D232" s="17">
        <v>0.27883000000000002</v>
      </c>
      <c r="E232" s="17">
        <v>5.13E-3</v>
      </c>
      <c r="F232" s="17">
        <v>4.011E-2</v>
      </c>
      <c r="G232" s="17">
        <v>4.4999999999999999E-4</v>
      </c>
      <c r="H232" s="18">
        <v>292.10000000000002</v>
      </c>
      <c r="I232" s="18">
        <v>34.97</v>
      </c>
      <c r="J232" s="18">
        <v>249.7</v>
      </c>
      <c r="K232" s="18">
        <v>4.07</v>
      </c>
      <c r="L232" s="18">
        <v>253.5</v>
      </c>
      <c r="M232" s="18">
        <v>2.79</v>
      </c>
      <c r="N232" s="18">
        <v>402.7</v>
      </c>
      <c r="O232" s="18">
        <v>499.74</v>
      </c>
      <c r="P232" s="28">
        <v>0.81</v>
      </c>
    </row>
    <row r="233" spans="1:16" x14ac:dyDescent="0.15">
      <c r="A233" s="22" t="s">
        <v>182</v>
      </c>
      <c r="B233" s="17">
        <v>5.2040000000000003E-2</v>
      </c>
      <c r="C233" s="17">
        <v>1.17E-3</v>
      </c>
      <c r="D233" s="17">
        <v>0.27178999999999998</v>
      </c>
      <c r="E233" s="17">
        <v>7.4900000000000001E-3</v>
      </c>
      <c r="F233" s="17">
        <v>3.8300000000000001E-2</v>
      </c>
      <c r="G233" s="17">
        <v>4.6999999999999999E-4</v>
      </c>
      <c r="H233" s="18">
        <v>287.2</v>
      </c>
      <c r="I233" s="18">
        <v>50.56</v>
      </c>
      <c r="J233" s="18">
        <v>244.1</v>
      </c>
      <c r="K233" s="18">
        <v>5.98</v>
      </c>
      <c r="L233" s="18">
        <v>242.3</v>
      </c>
      <c r="M233" s="18">
        <v>2.92</v>
      </c>
      <c r="N233" s="18">
        <v>311.89</v>
      </c>
      <c r="O233" s="18">
        <v>389.34</v>
      </c>
      <c r="P233" s="28">
        <v>0.8</v>
      </c>
    </row>
    <row r="234" spans="1:16" x14ac:dyDescent="0.15">
      <c r="A234" s="22" t="s">
        <v>183</v>
      </c>
      <c r="B234" s="17">
        <v>5.2449999999999997E-2</v>
      </c>
      <c r="C234" s="17">
        <v>9.7999999999999997E-4</v>
      </c>
      <c r="D234" s="17">
        <v>0.2646</v>
      </c>
      <c r="E234" s="17">
        <v>5.9300000000000004E-3</v>
      </c>
      <c r="F234" s="17">
        <v>3.8179999999999999E-2</v>
      </c>
      <c r="G234" s="17">
        <v>4.4999999999999999E-4</v>
      </c>
      <c r="H234" s="18">
        <v>305.10000000000002</v>
      </c>
      <c r="I234" s="18">
        <v>41.8</v>
      </c>
      <c r="J234" s="18">
        <v>238.4</v>
      </c>
      <c r="K234" s="18">
        <v>4.76</v>
      </c>
      <c r="L234" s="18">
        <v>241.6</v>
      </c>
      <c r="M234" s="18">
        <v>2.77</v>
      </c>
      <c r="N234" s="18">
        <v>179.01</v>
      </c>
      <c r="O234" s="18">
        <v>426.19</v>
      </c>
      <c r="P234" s="28">
        <v>0.42</v>
      </c>
    </row>
    <row r="235" spans="1:16" x14ac:dyDescent="0.15">
      <c r="A235" s="22" t="s">
        <v>184</v>
      </c>
      <c r="B235" s="17">
        <v>5.0599999999999999E-2</v>
      </c>
      <c r="C235" s="17">
        <v>2.6800000000000001E-3</v>
      </c>
      <c r="D235" s="17">
        <v>0.26973000000000003</v>
      </c>
      <c r="E235" s="17">
        <v>1.7489999999999999E-2</v>
      </c>
      <c r="F235" s="17">
        <v>3.7539999999999997E-2</v>
      </c>
      <c r="G235" s="17">
        <v>6.8000000000000005E-4</v>
      </c>
      <c r="H235" s="18">
        <v>222.7</v>
      </c>
      <c r="I235" s="18">
        <v>117.91</v>
      </c>
      <c r="J235" s="18">
        <v>242.5</v>
      </c>
      <c r="K235" s="18">
        <v>13.98</v>
      </c>
      <c r="L235" s="18">
        <v>237.6</v>
      </c>
      <c r="M235" s="18">
        <v>4.2</v>
      </c>
      <c r="N235" s="18">
        <v>28.37</v>
      </c>
      <c r="O235" s="18">
        <v>67.27</v>
      </c>
      <c r="P235" s="28">
        <v>0.42</v>
      </c>
    </row>
    <row r="236" spans="1:16" x14ac:dyDescent="0.15">
      <c r="A236" s="22" t="s">
        <v>185</v>
      </c>
      <c r="B236" s="17">
        <v>5.0720000000000001E-2</v>
      </c>
      <c r="C236" s="17">
        <v>3.3E-3</v>
      </c>
      <c r="D236" s="17">
        <v>0.23956</v>
      </c>
      <c r="E236" s="17">
        <v>1.8159999999999999E-2</v>
      </c>
      <c r="F236" s="17">
        <v>3.7319999999999999E-2</v>
      </c>
      <c r="G236" s="17">
        <v>7.1000000000000002E-4</v>
      </c>
      <c r="H236" s="18">
        <v>228</v>
      </c>
      <c r="I236" s="18">
        <v>143.78</v>
      </c>
      <c r="J236" s="18">
        <v>218.1</v>
      </c>
      <c r="K236" s="18">
        <v>14.87</v>
      </c>
      <c r="L236" s="18">
        <v>236.2</v>
      </c>
      <c r="M236" s="18">
        <v>4.43</v>
      </c>
      <c r="N236" s="18">
        <v>15.94</v>
      </c>
      <c r="O236" s="18">
        <v>29.37</v>
      </c>
      <c r="P236" s="28">
        <v>0.54</v>
      </c>
    </row>
    <row r="237" spans="1:16" x14ac:dyDescent="0.15">
      <c r="A237" s="22" t="s">
        <v>186</v>
      </c>
      <c r="B237" s="17">
        <v>5.2639999999999999E-2</v>
      </c>
      <c r="C237" s="17">
        <v>7.9000000000000001E-4</v>
      </c>
      <c r="D237" s="17">
        <v>0.28897</v>
      </c>
      <c r="E237" s="17">
        <v>5.2199999999999998E-3</v>
      </c>
      <c r="F237" s="17">
        <v>4.0899999999999999E-2</v>
      </c>
      <c r="G237" s="17">
        <v>4.6000000000000001E-4</v>
      </c>
      <c r="H237" s="18">
        <v>313.39999999999998</v>
      </c>
      <c r="I237" s="18">
        <v>33.93</v>
      </c>
      <c r="J237" s="18">
        <v>257.7</v>
      </c>
      <c r="K237" s="18">
        <v>4.1100000000000003</v>
      </c>
      <c r="L237" s="18">
        <v>258.39999999999998</v>
      </c>
      <c r="M237" s="18">
        <v>2.83</v>
      </c>
      <c r="N237" s="18">
        <v>249.36</v>
      </c>
      <c r="O237" s="18">
        <v>461.15</v>
      </c>
      <c r="P237" s="28">
        <v>0.54</v>
      </c>
    </row>
    <row r="238" spans="1:16" x14ac:dyDescent="0.15">
      <c r="A238" s="16" t="s">
        <v>19</v>
      </c>
      <c r="B238" s="40">
        <v>0.92035</v>
      </c>
      <c r="C238" s="40">
        <v>9.4199999999999996E-3</v>
      </c>
      <c r="D238" s="40">
        <v>80.281989999999993</v>
      </c>
      <c r="E238" s="40">
        <v>2.1003799999999999</v>
      </c>
      <c r="F238" s="40">
        <v>0.21428</v>
      </c>
      <c r="G238" s="40">
        <v>2.33E-3</v>
      </c>
      <c r="H238" s="19">
        <v>5120.5</v>
      </c>
      <c r="I238" s="19">
        <v>14.38</v>
      </c>
      <c r="J238" s="19">
        <v>4465.6000000000004</v>
      </c>
      <c r="K238" s="19">
        <v>26.24</v>
      </c>
      <c r="L238" s="19">
        <v>1251.5999999999999</v>
      </c>
      <c r="M238" s="19">
        <v>12.36</v>
      </c>
      <c r="N238" s="19">
        <v>450.04</v>
      </c>
      <c r="O238" s="19">
        <v>457.09</v>
      </c>
      <c r="P238" s="28">
        <v>0.98</v>
      </c>
    </row>
    <row r="239" spans="1:16" x14ac:dyDescent="0.15">
      <c r="A239" s="16" t="s">
        <v>25</v>
      </c>
      <c r="B239" s="40">
        <v>7.5450000000000003E-2</v>
      </c>
      <c r="C239" s="40">
        <v>1.4499999999999999E-3</v>
      </c>
      <c r="D239" s="40">
        <v>1.8738600000000001</v>
      </c>
      <c r="E239" s="40">
        <v>7.6139999999999999E-2</v>
      </c>
      <c r="F239" s="40">
        <v>0.17885999999999999</v>
      </c>
      <c r="G239" s="40">
        <v>2.2200000000000002E-3</v>
      </c>
      <c r="H239" s="19">
        <v>1080.5999999999999</v>
      </c>
      <c r="I239" s="19">
        <v>38.130000000000003</v>
      </c>
      <c r="J239" s="19">
        <v>1071.9000000000001</v>
      </c>
      <c r="K239" s="19">
        <v>26.9</v>
      </c>
      <c r="L239" s="19">
        <v>1060.7</v>
      </c>
      <c r="M239" s="19">
        <v>12.16</v>
      </c>
      <c r="N239" s="19">
        <v>13.37</v>
      </c>
      <c r="O239" s="19">
        <v>46.53</v>
      </c>
      <c r="P239" s="28">
        <v>0.28999999999999998</v>
      </c>
    </row>
    <row r="240" spans="1:16" x14ac:dyDescent="0.15">
      <c r="A240" s="16" t="s">
        <v>26</v>
      </c>
      <c r="B240" s="40">
        <v>6.1719999999999997E-2</v>
      </c>
      <c r="C240" s="40">
        <v>8.0000000000000004E-4</v>
      </c>
      <c r="D240" s="40">
        <v>0.79547000000000001</v>
      </c>
      <c r="E240" s="40">
        <v>1.405E-2</v>
      </c>
      <c r="F240" s="40">
        <v>9.9440000000000001E-2</v>
      </c>
      <c r="G240" s="40">
        <v>1.09E-3</v>
      </c>
      <c r="H240" s="19">
        <v>664.4</v>
      </c>
      <c r="I240" s="19">
        <v>27.36</v>
      </c>
      <c r="J240" s="19">
        <v>594.29999999999995</v>
      </c>
      <c r="K240" s="19">
        <v>7.95</v>
      </c>
      <c r="L240" s="19">
        <v>611.1</v>
      </c>
      <c r="M240" s="19">
        <v>6.41</v>
      </c>
      <c r="N240" s="19">
        <v>4.3899999999999997</v>
      </c>
      <c r="O240" s="19">
        <v>327.77</v>
      </c>
      <c r="P240" s="28">
        <v>0.01</v>
      </c>
    </row>
    <row r="241" spans="1:16" x14ac:dyDescent="0.15">
      <c r="A241" s="22" t="s">
        <v>187</v>
      </c>
      <c r="B241" s="17">
        <v>5.0939999999999999E-2</v>
      </c>
      <c r="C241" s="17">
        <v>1.1000000000000001E-3</v>
      </c>
      <c r="D241" s="17">
        <v>0.26384000000000002</v>
      </c>
      <c r="E241" s="17">
        <v>6.9199999999999999E-3</v>
      </c>
      <c r="F241" s="17">
        <v>3.8559999999999997E-2</v>
      </c>
      <c r="G241" s="17">
        <v>4.6999999999999999E-4</v>
      </c>
      <c r="H241" s="18">
        <v>238.1</v>
      </c>
      <c r="I241" s="18">
        <v>49.09</v>
      </c>
      <c r="J241" s="18">
        <v>237.8</v>
      </c>
      <c r="K241" s="18">
        <v>5.56</v>
      </c>
      <c r="L241" s="18">
        <v>243.9</v>
      </c>
      <c r="M241" s="18">
        <v>2.89</v>
      </c>
      <c r="N241" s="18">
        <v>62.37</v>
      </c>
      <c r="O241" s="18">
        <v>157.79</v>
      </c>
      <c r="P241" s="28">
        <v>0.4</v>
      </c>
    </row>
    <row r="242" spans="1:16" x14ac:dyDescent="0.15">
      <c r="A242" s="22" t="s">
        <v>188</v>
      </c>
      <c r="B242" s="17">
        <v>5.1339999999999997E-2</v>
      </c>
      <c r="C242" s="17">
        <v>6.9999999999999999E-4</v>
      </c>
      <c r="D242" s="17">
        <v>0.26717999999999997</v>
      </c>
      <c r="E242" s="17">
        <v>4.2300000000000003E-3</v>
      </c>
      <c r="F242" s="17">
        <v>3.9359999999999999E-2</v>
      </c>
      <c r="G242" s="17">
        <v>4.2999999999999999E-4</v>
      </c>
      <c r="H242" s="18">
        <v>256.3</v>
      </c>
      <c r="I242" s="18">
        <v>30.87</v>
      </c>
      <c r="J242" s="18">
        <v>240.4</v>
      </c>
      <c r="K242" s="18">
        <v>3.39</v>
      </c>
      <c r="L242" s="18">
        <v>248.9</v>
      </c>
      <c r="M242" s="18">
        <v>2.68</v>
      </c>
      <c r="N242" s="18">
        <v>411.6</v>
      </c>
      <c r="O242" s="18">
        <v>776.75</v>
      </c>
      <c r="P242" s="28">
        <v>0.53</v>
      </c>
    </row>
    <row r="243" spans="1:16" x14ac:dyDescent="0.15">
      <c r="A243" s="22" t="s">
        <v>189</v>
      </c>
      <c r="B243" s="17">
        <v>5.1950000000000003E-2</v>
      </c>
      <c r="C243" s="17">
        <v>9.7999999999999997E-4</v>
      </c>
      <c r="D243" s="17">
        <v>0.27139000000000002</v>
      </c>
      <c r="E243" s="17">
        <v>6.2300000000000003E-3</v>
      </c>
      <c r="F243" s="17">
        <v>3.8199999999999998E-2</v>
      </c>
      <c r="G243" s="17">
        <v>4.4999999999999999E-4</v>
      </c>
      <c r="H243" s="18">
        <v>283.2</v>
      </c>
      <c r="I243" s="18">
        <v>42.7</v>
      </c>
      <c r="J243" s="18">
        <v>243.8</v>
      </c>
      <c r="K243" s="18">
        <v>4.9800000000000004</v>
      </c>
      <c r="L243" s="18">
        <v>241.7</v>
      </c>
      <c r="M243" s="18">
        <v>2.78</v>
      </c>
      <c r="N243" s="18">
        <v>217.7</v>
      </c>
      <c r="O243" s="18">
        <v>297.48</v>
      </c>
      <c r="P243" s="28">
        <v>0.73</v>
      </c>
    </row>
    <row r="244" spans="1:16" x14ac:dyDescent="0.15">
      <c r="A244" s="22" t="s">
        <v>190</v>
      </c>
      <c r="B244" s="17">
        <v>5.3809999999999997E-2</v>
      </c>
      <c r="C244" s="17">
        <v>1.08E-3</v>
      </c>
      <c r="D244" s="17">
        <v>0.28471999999999997</v>
      </c>
      <c r="E244" s="17">
        <v>7.0000000000000001E-3</v>
      </c>
      <c r="F244" s="17">
        <v>3.8249999999999999E-2</v>
      </c>
      <c r="G244" s="17">
        <v>4.6000000000000001E-4</v>
      </c>
      <c r="H244" s="18">
        <v>362.8</v>
      </c>
      <c r="I244" s="18">
        <v>44.74</v>
      </c>
      <c r="J244" s="18">
        <v>254.4</v>
      </c>
      <c r="K244" s="18">
        <v>5.53</v>
      </c>
      <c r="L244" s="18">
        <v>242</v>
      </c>
      <c r="M244" s="18">
        <v>2.83</v>
      </c>
      <c r="N244" s="18">
        <v>132.71</v>
      </c>
      <c r="O244" s="18">
        <v>285.58</v>
      </c>
      <c r="P244" s="28">
        <v>0.46</v>
      </c>
    </row>
    <row r="245" spans="1:16" x14ac:dyDescent="0.15">
      <c r="A245" s="22" t="s">
        <v>191</v>
      </c>
      <c r="B245" s="17">
        <v>5.2049999999999999E-2</v>
      </c>
      <c r="C245" s="17">
        <v>1.0399999999999999E-3</v>
      </c>
      <c r="D245" s="17">
        <v>0.26322000000000001</v>
      </c>
      <c r="E245" s="17">
        <v>6.3600000000000002E-3</v>
      </c>
      <c r="F245" s="17">
        <v>3.7519999999999998E-2</v>
      </c>
      <c r="G245" s="17">
        <v>4.4999999999999999E-4</v>
      </c>
      <c r="H245" s="18">
        <v>287.60000000000002</v>
      </c>
      <c r="I245" s="18">
        <v>44.94</v>
      </c>
      <c r="J245" s="18">
        <v>237.3</v>
      </c>
      <c r="K245" s="18">
        <v>5.1100000000000003</v>
      </c>
      <c r="L245" s="18">
        <v>237.5</v>
      </c>
      <c r="M245" s="18">
        <v>2.77</v>
      </c>
      <c r="N245" s="18">
        <v>311.02</v>
      </c>
      <c r="O245" s="18">
        <v>320.67</v>
      </c>
      <c r="P245" s="28">
        <v>0.97</v>
      </c>
    </row>
    <row r="246" spans="1:16" x14ac:dyDescent="0.15">
      <c r="A246" s="22" t="s">
        <v>192</v>
      </c>
      <c r="B246" s="17">
        <v>5.1810000000000002E-2</v>
      </c>
      <c r="C246" s="17">
        <v>1.4300000000000001E-3</v>
      </c>
      <c r="D246" s="17">
        <v>0.26934000000000002</v>
      </c>
      <c r="E246" s="17">
        <v>9.1299999999999992E-3</v>
      </c>
      <c r="F246" s="17">
        <v>3.7900000000000003E-2</v>
      </c>
      <c r="G246" s="17">
        <v>5.0000000000000001E-4</v>
      </c>
      <c r="H246" s="18">
        <v>276.89999999999998</v>
      </c>
      <c r="I246" s="18">
        <v>61.9</v>
      </c>
      <c r="J246" s="18">
        <v>242.2</v>
      </c>
      <c r="K246" s="18">
        <v>7.31</v>
      </c>
      <c r="L246" s="18">
        <v>239.8</v>
      </c>
      <c r="M246" s="18">
        <v>3.1</v>
      </c>
      <c r="N246" s="18">
        <v>99.99</v>
      </c>
      <c r="O246" s="18">
        <v>186.4</v>
      </c>
      <c r="P246" s="28">
        <v>0.54</v>
      </c>
    </row>
    <row r="247" spans="1:16" x14ac:dyDescent="0.15">
      <c r="A247" s="22" t="s">
        <v>193</v>
      </c>
      <c r="B247" s="17">
        <v>5.2359999999999997E-2</v>
      </c>
      <c r="C247" s="17">
        <v>1.1999999999999999E-3</v>
      </c>
      <c r="D247" s="17">
        <v>0.28791</v>
      </c>
      <c r="E247" s="17">
        <v>8.1700000000000002E-3</v>
      </c>
      <c r="F247" s="17">
        <v>3.9280000000000002E-2</v>
      </c>
      <c r="G247" s="17">
        <v>4.8000000000000001E-4</v>
      </c>
      <c r="H247" s="18">
        <v>301.2</v>
      </c>
      <c r="I247" s="18">
        <v>51.46</v>
      </c>
      <c r="J247" s="18">
        <v>256.89999999999998</v>
      </c>
      <c r="K247" s="18">
        <v>6.44</v>
      </c>
      <c r="L247" s="18">
        <v>248.4</v>
      </c>
      <c r="M247" s="18">
        <v>3</v>
      </c>
      <c r="N247" s="18">
        <v>98.11</v>
      </c>
      <c r="O247" s="18">
        <v>169.25</v>
      </c>
      <c r="P247" s="28">
        <v>0.57999999999999996</v>
      </c>
    </row>
    <row r="248" spans="1:16" x14ac:dyDescent="0.15">
      <c r="A248" s="16" t="s">
        <v>27</v>
      </c>
      <c r="B248" s="40">
        <v>6.1330000000000003E-2</v>
      </c>
      <c r="C248" s="40">
        <v>8.4000000000000003E-4</v>
      </c>
      <c r="D248" s="40">
        <v>0.84116000000000002</v>
      </c>
      <c r="E248" s="40">
        <v>1.6729999999999998E-2</v>
      </c>
      <c r="F248" s="40">
        <v>9.8979999999999999E-2</v>
      </c>
      <c r="G248" s="40">
        <v>1.1000000000000001E-3</v>
      </c>
      <c r="H248" s="19">
        <v>650.70000000000005</v>
      </c>
      <c r="I248" s="19">
        <v>29.25</v>
      </c>
      <c r="J248" s="19">
        <v>619.79999999999995</v>
      </c>
      <c r="K248" s="19">
        <v>9.23</v>
      </c>
      <c r="L248" s="19">
        <v>608.4</v>
      </c>
      <c r="M248" s="19">
        <v>6.47</v>
      </c>
      <c r="N248" s="19">
        <v>3.87</v>
      </c>
      <c r="O248" s="19">
        <v>312.5</v>
      </c>
      <c r="P248" s="28">
        <v>0.01</v>
      </c>
    </row>
    <row r="249" spans="1:16" x14ac:dyDescent="0.15">
      <c r="A249" s="16" t="s">
        <v>28</v>
      </c>
      <c r="B249" s="40">
        <v>7.4789999999999995E-2</v>
      </c>
      <c r="C249" s="40">
        <v>1.3799999999999999E-3</v>
      </c>
      <c r="D249" s="40">
        <v>1.8389500000000001</v>
      </c>
      <c r="E249" s="40">
        <v>7.1059999999999998E-2</v>
      </c>
      <c r="F249" s="40">
        <v>0.17942</v>
      </c>
      <c r="G249" s="40">
        <v>2.2100000000000002E-3</v>
      </c>
      <c r="H249" s="19">
        <v>1062.9000000000001</v>
      </c>
      <c r="I249" s="19">
        <v>36.729999999999997</v>
      </c>
      <c r="J249" s="19">
        <v>1059.5</v>
      </c>
      <c r="K249" s="19">
        <v>25.42</v>
      </c>
      <c r="L249" s="19">
        <v>1063.8</v>
      </c>
      <c r="M249" s="19">
        <v>12.06</v>
      </c>
      <c r="N249" s="19">
        <v>14.06</v>
      </c>
      <c r="O249" s="19">
        <v>47.37</v>
      </c>
      <c r="P249" s="28">
        <v>0.3</v>
      </c>
    </row>
    <row r="250" spans="1:16" x14ac:dyDescent="0.15">
      <c r="A250" s="16" t="s">
        <v>20</v>
      </c>
      <c r="B250" s="40">
        <v>0.91298999999999997</v>
      </c>
      <c r="C250" s="40">
        <v>9.2899999999999996E-3</v>
      </c>
      <c r="D250" s="40">
        <v>81.862340000000003</v>
      </c>
      <c r="E250" s="40">
        <v>2.1886000000000001</v>
      </c>
      <c r="F250" s="40">
        <v>0.21496999999999999</v>
      </c>
      <c r="G250" s="40">
        <v>2.3400000000000001E-3</v>
      </c>
      <c r="H250" s="19">
        <v>5109.1000000000004</v>
      </c>
      <c r="I250" s="19">
        <v>14.3</v>
      </c>
      <c r="J250" s="19">
        <v>4485.1000000000004</v>
      </c>
      <c r="K250" s="19">
        <v>26.82</v>
      </c>
      <c r="L250" s="19">
        <v>1255.3</v>
      </c>
      <c r="M250" s="19">
        <v>12.42</v>
      </c>
      <c r="N250" s="19">
        <v>451.62</v>
      </c>
      <c r="O250" s="19">
        <v>457.11</v>
      </c>
      <c r="P250" s="28">
        <v>0.99</v>
      </c>
    </row>
    <row r="251" spans="1:16" s="29" customFormat="1" x14ac:dyDescent="0.15">
      <c r="A251" s="35" t="s">
        <v>35</v>
      </c>
      <c r="B251" s="42"/>
      <c r="C251" s="42"/>
      <c r="D251" s="42"/>
      <c r="E251" s="42"/>
      <c r="F251" s="42"/>
      <c r="G251" s="42"/>
      <c r="H251" s="30"/>
      <c r="I251" s="30"/>
      <c r="J251" s="30"/>
      <c r="K251" s="30"/>
      <c r="L251" s="30"/>
      <c r="M251" s="30"/>
      <c r="N251" s="30"/>
      <c r="O251" s="30"/>
      <c r="P251" s="31"/>
    </row>
    <row r="252" spans="1:16" x14ac:dyDescent="0.15">
      <c r="A252" s="16" t="s">
        <v>15</v>
      </c>
      <c r="B252" s="40">
        <v>0.89837</v>
      </c>
      <c r="C252" s="40">
        <v>8.9599999999999992E-3</v>
      </c>
      <c r="D252" s="40">
        <v>78.842280000000002</v>
      </c>
      <c r="E252" s="40">
        <v>2.1093999999999999</v>
      </c>
      <c r="F252" s="40">
        <v>0.21409</v>
      </c>
      <c r="G252" s="40">
        <v>2.3400000000000001E-3</v>
      </c>
      <c r="H252" s="19">
        <v>5086.3</v>
      </c>
      <c r="I252" s="19">
        <v>14.02</v>
      </c>
      <c r="J252" s="19">
        <v>4447.3999999999996</v>
      </c>
      <c r="K252" s="19">
        <v>26.83</v>
      </c>
      <c r="L252" s="19">
        <v>1250.5999999999999</v>
      </c>
      <c r="M252" s="19">
        <v>12.4</v>
      </c>
      <c r="N252" s="19">
        <v>451.77</v>
      </c>
      <c r="O252" s="19">
        <v>456.71</v>
      </c>
      <c r="P252" s="28">
        <v>0.99</v>
      </c>
    </row>
    <row r="253" spans="1:16" x14ac:dyDescent="0.15">
      <c r="A253" s="16" t="s">
        <v>17</v>
      </c>
      <c r="B253" s="40">
        <v>7.5759999999999994E-2</v>
      </c>
      <c r="C253" s="40">
        <v>1.3600000000000001E-3</v>
      </c>
      <c r="D253" s="40">
        <v>1.8836900000000001</v>
      </c>
      <c r="E253" s="40">
        <v>7.3410000000000003E-2</v>
      </c>
      <c r="F253" s="40">
        <v>0.17935999999999999</v>
      </c>
      <c r="G253" s="40">
        <v>2.2000000000000001E-3</v>
      </c>
      <c r="H253" s="19">
        <v>1088.8</v>
      </c>
      <c r="I253" s="19">
        <v>35.6</v>
      </c>
      <c r="J253" s="19">
        <v>1075.4000000000001</v>
      </c>
      <c r="K253" s="19">
        <v>25.85</v>
      </c>
      <c r="L253" s="19">
        <v>1063.5</v>
      </c>
      <c r="M253" s="19">
        <v>12.04</v>
      </c>
      <c r="N253" s="19">
        <v>13.75</v>
      </c>
      <c r="O253" s="19">
        <v>46.72</v>
      </c>
      <c r="P253" s="28">
        <v>0.28999999999999998</v>
      </c>
    </row>
    <row r="254" spans="1:16" x14ac:dyDescent="0.15">
      <c r="A254" s="16" t="s">
        <v>18</v>
      </c>
      <c r="B254" s="40">
        <v>5.8099999999999999E-2</v>
      </c>
      <c r="C254" s="40">
        <v>7.2999999999999996E-4</v>
      </c>
      <c r="D254" s="40">
        <v>0.76605999999999996</v>
      </c>
      <c r="E254" s="40">
        <v>1.323E-2</v>
      </c>
      <c r="F254" s="40">
        <v>9.9510000000000001E-2</v>
      </c>
      <c r="G254" s="40">
        <v>1.1000000000000001E-3</v>
      </c>
      <c r="H254" s="19">
        <v>532.9</v>
      </c>
      <c r="I254" s="19">
        <v>27.9</v>
      </c>
      <c r="J254" s="19">
        <v>577.5</v>
      </c>
      <c r="K254" s="19">
        <v>7.61</v>
      </c>
      <c r="L254" s="19">
        <v>611.5</v>
      </c>
      <c r="M254" s="19">
        <v>6.43</v>
      </c>
      <c r="N254" s="19">
        <v>3.74</v>
      </c>
      <c r="O254" s="19">
        <v>309.06</v>
      </c>
      <c r="P254" s="28">
        <v>0.01</v>
      </c>
    </row>
    <row r="255" spans="1:16" x14ac:dyDescent="0.15">
      <c r="A255" s="22" t="s">
        <v>194</v>
      </c>
      <c r="B255" s="17">
        <v>4.9059999999999999E-2</v>
      </c>
      <c r="C255" s="17">
        <v>9.7000000000000005E-4</v>
      </c>
      <c r="D255" s="17">
        <v>0.25080999999999998</v>
      </c>
      <c r="E255" s="17">
        <v>5.96E-3</v>
      </c>
      <c r="F255" s="17">
        <v>3.7940000000000002E-2</v>
      </c>
      <c r="G255" s="17">
        <v>4.4999999999999999E-4</v>
      </c>
      <c r="H255" s="18">
        <v>150.5</v>
      </c>
      <c r="I255" s="18">
        <v>45.6</v>
      </c>
      <c r="J255" s="18">
        <v>227.2</v>
      </c>
      <c r="K255" s="18">
        <v>4.84</v>
      </c>
      <c r="L255" s="18">
        <v>240.1</v>
      </c>
      <c r="M255" s="18">
        <v>2.79</v>
      </c>
      <c r="N255" s="18">
        <v>108.05</v>
      </c>
      <c r="O255" s="18">
        <v>238.15</v>
      </c>
      <c r="P255" s="28">
        <v>0.45</v>
      </c>
    </row>
    <row r="256" spans="1:16" x14ac:dyDescent="0.15">
      <c r="A256" s="22" t="s">
        <v>195</v>
      </c>
      <c r="B256" s="17">
        <v>4.9520000000000002E-2</v>
      </c>
      <c r="C256" s="17">
        <v>7.5000000000000002E-4</v>
      </c>
      <c r="D256" s="17">
        <v>0.25119000000000002</v>
      </c>
      <c r="E256" s="17">
        <v>4.4600000000000004E-3</v>
      </c>
      <c r="F256" s="17">
        <v>3.8249999999999999E-2</v>
      </c>
      <c r="G256" s="17">
        <v>4.2999999999999999E-4</v>
      </c>
      <c r="H256" s="18">
        <v>172.4</v>
      </c>
      <c r="I256" s="18">
        <v>34.89</v>
      </c>
      <c r="J256" s="18">
        <v>227.5</v>
      </c>
      <c r="K256" s="18">
        <v>3.62</v>
      </c>
      <c r="L256" s="18">
        <v>242</v>
      </c>
      <c r="M256" s="18">
        <v>2.67</v>
      </c>
      <c r="N256" s="18">
        <v>254.44</v>
      </c>
      <c r="O256" s="18">
        <v>397.18</v>
      </c>
      <c r="P256" s="28">
        <v>0.64</v>
      </c>
    </row>
    <row r="257" spans="1:16" x14ac:dyDescent="0.15">
      <c r="A257" s="22" t="s">
        <v>196</v>
      </c>
      <c r="B257" s="17">
        <v>5.1090000000000003E-2</v>
      </c>
      <c r="C257" s="17">
        <v>1.0399999999999999E-3</v>
      </c>
      <c r="D257" s="17">
        <v>0.25479000000000002</v>
      </c>
      <c r="E257" s="17">
        <v>6.3099999999999996E-3</v>
      </c>
      <c r="F257" s="17">
        <v>3.7929999999999998E-2</v>
      </c>
      <c r="G257" s="17">
        <v>4.6000000000000001E-4</v>
      </c>
      <c r="H257" s="18">
        <v>244.8</v>
      </c>
      <c r="I257" s="18">
        <v>46.29</v>
      </c>
      <c r="J257" s="18">
        <v>230.5</v>
      </c>
      <c r="K257" s="18">
        <v>5.0999999999999996</v>
      </c>
      <c r="L257" s="18">
        <v>240</v>
      </c>
      <c r="M257" s="18">
        <v>2.84</v>
      </c>
      <c r="N257" s="18">
        <v>165.61</v>
      </c>
      <c r="O257" s="18">
        <v>314.57</v>
      </c>
      <c r="P257" s="28">
        <v>0.53</v>
      </c>
    </row>
    <row r="258" spans="1:16" x14ac:dyDescent="0.15">
      <c r="A258" s="22" t="s">
        <v>197</v>
      </c>
      <c r="B258" s="17">
        <v>5.0310000000000001E-2</v>
      </c>
      <c r="C258" s="17">
        <v>8.8000000000000003E-4</v>
      </c>
      <c r="D258" s="17">
        <v>0.25591000000000003</v>
      </c>
      <c r="E258" s="17">
        <v>5.3600000000000002E-3</v>
      </c>
      <c r="F258" s="17">
        <v>3.8150000000000003E-2</v>
      </c>
      <c r="G258" s="17">
        <v>4.4000000000000002E-4</v>
      </c>
      <c r="H258" s="18">
        <v>209.6</v>
      </c>
      <c r="I258" s="18">
        <v>40.11</v>
      </c>
      <c r="J258" s="18">
        <v>231.4</v>
      </c>
      <c r="K258" s="18">
        <v>4.33</v>
      </c>
      <c r="L258" s="18">
        <v>241.3</v>
      </c>
      <c r="M258" s="18">
        <v>2.74</v>
      </c>
      <c r="N258" s="18">
        <v>264.27999999999997</v>
      </c>
      <c r="O258" s="18">
        <v>331.21</v>
      </c>
      <c r="P258" s="28">
        <v>0.8</v>
      </c>
    </row>
    <row r="259" spans="1:16" x14ac:dyDescent="0.15">
      <c r="A259" s="22" t="s">
        <v>198</v>
      </c>
      <c r="B259" s="17">
        <v>4.8860000000000001E-2</v>
      </c>
      <c r="C259" s="17">
        <v>8.4999999999999995E-4</v>
      </c>
      <c r="D259" s="17">
        <v>0.24037</v>
      </c>
      <c r="E259" s="17">
        <v>4.96E-3</v>
      </c>
      <c r="F259" s="17">
        <v>3.7400000000000003E-2</v>
      </c>
      <c r="G259" s="17">
        <v>4.2999999999999999E-4</v>
      </c>
      <c r="H259" s="18">
        <v>141.19999999999999</v>
      </c>
      <c r="I259" s="18">
        <v>40.39</v>
      </c>
      <c r="J259" s="18">
        <v>218.7</v>
      </c>
      <c r="K259" s="18">
        <v>4.0599999999999996</v>
      </c>
      <c r="L259" s="18">
        <v>236.7</v>
      </c>
      <c r="M259" s="18">
        <v>2.69</v>
      </c>
      <c r="N259" s="18">
        <v>129.13999999999999</v>
      </c>
      <c r="O259" s="18">
        <v>275.83999999999997</v>
      </c>
      <c r="P259" s="28">
        <v>0.47</v>
      </c>
    </row>
    <row r="260" spans="1:16" x14ac:dyDescent="0.15">
      <c r="A260" s="22" t="s">
        <v>199</v>
      </c>
      <c r="B260" s="17">
        <v>5.1119999999999999E-2</v>
      </c>
      <c r="C260" s="17">
        <v>1.2700000000000001E-3</v>
      </c>
      <c r="D260" s="17">
        <v>0.26535999999999998</v>
      </c>
      <c r="E260" s="17">
        <v>8.0800000000000004E-3</v>
      </c>
      <c r="F260" s="17">
        <v>3.8080000000000003E-2</v>
      </c>
      <c r="G260" s="17">
        <v>4.8000000000000001E-4</v>
      </c>
      <c r="H260" s="18">
        <v>246.1</v>
      </c>
      <c r="I260" s="18">
        <v>56.21</v>
      </c>
      <c r="J260" s="18">
        <v>239</v>
      </c>
      <c r="K260" s="18">
        <v>6.48</v>
      </c>
      <c r="L260" s="18">
        <v>240.9</v>
      </c>
      <c r="M260" s="18">
        <v>3.01</v>
      </c>
      <c r="N260" s="18">
        <v>102.89</v>
      </c>
      <c r="O260" s="18">
        <v>161.69999999999999</v>
      </c>
      <c r="P260" s="28">
        <v>0.64</v>
      </c>
    </row>
    <row r="261" spans="1:16" x14ac:dyDescent="0.15">
      <c r="A261" s="22" t="s">
        <v>200</v>
      </c>
      <c r="B261" s="17">
        <v>5.0630000000000001E-2</v>
      </c>
      <c r="C261" s="17">
        <v>9.5E-4</v>
      </c>
      <c r="D261" s="17">
        <v>0.25035000000000002</v>
      </c>
      <c r="E261" s="17">
        <v>5.64E-3</v>
      </c>
      <c r="F261" s="17">
        <v>3.7830000000000003E-2</v>
      </c>
      <c r="G261" s="17">
        <v>4.4999999999999999E-4</v>
      </c>
      <c r="H261" s="18">
        <v>224.1</v>
      </c>
      <c r="I261" s="18">
        <v>42.73</v>
      </c>
      <c r="J261" s="18">
        <v>226.9</v>
      </c>
      <c r="K261" s="18">
        <v>4.58</v>
      </c>
      <c r="L261" s="18">
        <v>239.4</v>
      </c>
      <c r="M261" s="18">
        <v>2.77</v>
      </c>
      <c r="N261" s="18">
        <v>175.93</v>
      </c>
      <c r="O261" s="18">
        <v>310.13</v>
      </c>
      <c r="P261" s="28">
        <v>0.56999999999999995</v>
      </c>
    </row>
    <row r="262" spans="1:16" x14ac:dyDescent="0.15">
      <c r="A262" s="22" t="s">
        <v>201</v>
      </c>
      <c r="B262" s="17">
        <v>5.0979999999999998E-2</v>
      </c>
      <c r="C262" s="17">
        <v>8.0000000000000004E-4</v>
      </c>
      <c r="D262" s="17">
        <v>0.24951000000000001</v>
      </c>
      <c r="E262" s="17">
        <v>4.62E-3</v>
      </c>
      <c r="F262" s="17">
        <v>3.7580000000000002E-2</v>
      </c>
      <c r="G262" s="17">
        <v>4.2999999999999999E-4</v>
      </c>
      <c r="H262" s="18">
        <v>239.9</v>
      </c>
      <c r="I262" s="18">
        <v>35.76</v>
      </c>
      <c r="J262" s="18">
        <v>226.2</v>
      </c>
      <c r="K262" s="18">
        <v>3.75</v>
      </c>
      <c r="L262" s="18">
        <v>237.8</v>
      </c>
      <c r="M262" s="18">
        <v>2.66</v>
      </c>
      <c r="N262" s="18">
        <v>378.86</v>
      </c>
      <c r="O262" s="18">
        <v>525.17999999999995</v>
      </c>
      <c r="P262" s="28">
        <v>0.72</v>
      </c>
    </row>
    <row r="263" spans="1:16" x14ac:dyDescent="0.15">
      <c r="A263" s="22" t="s">
        <v>202</v>
      </c>
      <c r="B263" s="17">
        <v>5.0680000000000003E-2</v>
      </c>
      <c r="C263" s="17">
        <v>1.09E-3</v>
      </c>
      <c r="D263" s="17">
        <v>0.26052999999999998</v>
      </c>
      <c r="E263" s="17">
        <v>6.8300000000000001E-3</v>
      </c>
      <c r="F263" s="17">
        <v>3.7969999999999997E-2</v>
      </c>
      <c r="G263" s="17">
        <v>4.6000000000000001E-4</v>
      </c>
      <c r="H263" s="18">
        <v>226.4</v>
      </c>
      <c r="I263" s="18">
        <v>49.13</v>
      </c>
      <c r="J263" s="18">
        <v>235.1</v>
      </c>
      <c r="K263" s="18">
        <v>5.5</v>
      </c>
      <c r="L263" s="18">
        <v>240.2</v>
      </c>
      <c r="M263" s="18">
        <v>2.87</v>
      </c>
      <c r="N263" s="18">
        <v>61.55</v>
      </c>
      <c r="O263" s="18">
        <v>184.77</v>
      </c>
      <c r="P263" s="28">
        <v>0.33</v>
      </c>
    </row>
    <row r="264" spans="1:16" x14ac:dyDescent="0.15">
      <c r="A264" s="22" t="s">
        <v>203</v>
      </c>
      <c r="B264" s="17">
        <v>5.015E-2</v>
      </c>
      <c r="C264" s="17">
        <v>8.8999999999999995E-4</v>
      </c>
      <c r="D264" s="17">
        <v>0.25796000000000002</v>
      </c>
      <c r="E264" s="17">
        <v>5.4799999999999996E-3</v>
      </c>
      <c r="F264" s="17">
        <v>3.814E-2</v>
      </c>
      <c r="G264" s="17">
        <v>4.4000000000000002E-4</v>
      </c>
      <c r="H264" s="18">
        <v>202</v>
      </c>
      <c r="I264" s="18">
        <v>40.51</v>
      </c>
      <c r="J264" s="18">
        <v>233</v>
      </c>
      <c r="K264" s="18">
        <v>4.43</v>
      </c>
      <c r="L264" s="18">
        <v>241.3</v>
      </c>
      <c r="M264" s="18">
        <v>2.76</v>
      </c>
      <c r="N264" s="18">
        <v>122.94</v>
      </c>
      <c r="O264" s="18">
        <v>288.92</v>
      </c>
      <c r="P264" s="28">
        <v>0.43</v>
      </c>
    </row>
    <row r="265" spans="1:16" x14ac:dyDescent="0.15">
      <c r="A265" s="22" t="s">
        <v>204</v>
      </c>
      <c r="B265" s="17">
        <v>5.185E-2</v>
      </c>
      <c r="C265" s="17">
        <v>9.1E-4</v>
      </c>
      <c r="D265" s="17">
        <v>0.26223999999999997</v>
      </c>
      <c r="E265" s="17">
        <v>5.5399999999999998E-3</v>
      </c>
      <c r="F265" s="17">
        <v>3.7909999999999999E-2</v>
      </c>
      <c r="G265" s="17">
        <v>4.4000000000000002E-4</v>
      </c>
      <c r="H265" s="18">
        <v>278.60000000000002</v>
      </c>
      <c r="I265" s="18">
        <v>39.58</v>
      </c>
      <c r="J265" s="18">
        <v>236.5</v>
      </c>
      <c r="K265" s="18">
        <v>4.45</v>
      </c>
      <c r="L265" s="18">
        <v>239.9</v>
      </c>
      <c r="M265" s="18">
        <v>2.75</v>
      </c>
      <c r="N265" s="18">
        <v>222.19</v>
      </c>
      <c r="O265" s="18">
        <v>435.49</v>
      </c>
      <c r="P265" s="28">
        <v>0.51</v>
      </c>
    </row>
    <row r="266" spans="1:16" x14ac:dyDescent="0.15">
      <c r="A266" s="16" t="s">
        <v>16</v>
      </c>
      <c r="B266" s="40">
        <v>0.89888999999999997</v>
      </c>
      <c r="C266" s="40">
        <v>9.0100000000000006E-3</v>
      </c>
      <c r="D266" s="40">
        <v>77.230639999999994</v>
      </c>
      <c r="E266" s="40">
        <v>2.15916</v>
      </c>
      <c r="F266" s="40">
        <v>0.21056</v>
      </c>
      <c r="G266" s="40">
        <v>2.32E-3</v>
      </c>
      <c r="H266" s="19">
        <v>5087.1000000000004</v>
      </c>
      <c r="I266" s="19">
        <v>14.1</v>
      </c>
      <c r="J266" s="19">
        <v>4426.7</v>
      </c>
      <c r="K266" s="19">
        <v>28.02</v>
      </c>
      <c r="L266" s="19">
        <v>1231.8</v>
      </c>
      <c r="M266" s="19">
        <v>12.37</v>
      </c>
      <c r="N266" s="19">
        <v>449.93</v>
      </c>
      <c r="O266" s="19">
        <v>457.42</v>
      </c>
      <c r="P266" s="28">
        <v>0.98</v>
      </c>
    </row>
    <row r="267" spans="1:16" x14ac:dyDescent="0.15">
      <c r="A267" s="16" t="s">
        <v>21</v>
      </c>
      <c r="B267" s="40">
        <v>7.3459999999999998E-2</v>
      </c>
      <c r="C267" s="40">
        <v>1.31E-3</v>
      </c>
      <c r="D267" s="40">
        <v>1.82406</v>
      </c>
      <c r="E267" s="40">
        <v>6.9339999999999999E-2</v>
      </c>
      <c r="F267" s="40">
        <v>0.17918999999999999</v>
      </c>
      <c r="G267" s="40">
        <v>2.2000000000000001E-3</v>
      </c>
      <c r="H267" s="19">
        <v>1026.8</v>
      </c>
      <c r="I267" s="19">
        <v>35.78</v>
      </c>
      <c r="J267" s="19">
        <v>1054.0999999999999</v>
      </c>
      <c r="K267" s="19">
        <v>24.93</v>
      </c>
      <c r="L267" s="19">
        <v>1062.5999999999999</v>
      </c>
      <c r="M267" s="19">
        <v>12.02</v>
      </c>
      <c r="N267" s="19">
        <v>14.86</v>
      </c>
      <c r="O267" s="19">
        <v>48.59</v>
      </c>
      <c r="P267" s="28">
        <v>0.31</v>
      </c>
    </row>
    <row r="268" spans="1:16" x14ac:dyDescent="0.15">
      <c r="A268" s="16" t="s">
        <v>22</v>
      </c>
      <c r="B268" s="40">
        <v>5.7939999999999998E-2</v>
      </c>
      <c r="C268" s="40">
        <v>7.6000000000000004E-4</v>
      </c>
      <c r="D268" s="40">
        <v>0.75714000000000004</v>
      </c>
      <c r="E268" s="40">
        <v>1.372E-2</v>
      </c>
      <c r="F268" s="40">
        <v>9.9229999999999999E-2</v>
      </c>
      <c r="G268" s="40">
        <v>1.1100000000000001E-3</v>
      </c>
      <c r="H268" s="19">
        <v>527.1</v>
      </c>
      <c r="I268" s="19">
        <v>28.66</v>
      </c>
      <c r="J268" s="19">
        <v>572.4</v>
      </c>
      <c r="K268" s="19">
        <v>7.93</v>
      </c>
      <c r="L268" s="19">
        <v>609.9</v>
      </c>
      <c r="M268" s="19">
        <v>6.49</v>
      </c>
      <c r="N268" s="19">
        <v>4.08</v>
      </c>
      <c r="O268" s="19">
        <v>317.75</v>
      </c>
      <c r="P268" s="28">
        <v>0.01</v>
      </c>
    </row>
    <row r="269" spans="1:16" x14ac:dyDescent="0.15">
      <c r="A269" s="22" t="s">
        <v>205</v>
      </c>
      <c r="B269" s="17">
        <v>5.0009999999999999E-2</v>
      </c>
      <c r="C269" s="17">
        <v>8.5999999999999998E-4</v>
      </c>
      <c r="D269" s="17">
        <v>0.24656</v>
      </c>
      <c r="E269" s="17">
        <v>5.0400000000000002E-3</v>
      </c>
      <c r="F269" s="17">
        <v>3.7600000000000001E-2</v>
      </c>
      <c r="G269" s="17">
        <v>4.4000000000000002E-4</v>
      </c>
      <c r="H269" s="18">
        <v>195.5</v>
      </c>
      <c r="I269" s="18">
        <v>39.409999999999997</v>
      </c>
      <c r="J269" s="18">
        <v>223.8</v>
      </c>
      <c r="K269" s="18">
        <v>4.1100000000000003</v>
      </c>
      <c r="L269" s="18">
        <v>237.9</v>
      </c>
      <c r="M269" s="18">
        <v>2.71</v>
      </c>
      <c r="N269" s="18">
        <v>143.41</v>
      </c>
      <c r="O269" s="18">
        <v>386.12</v>
      </c>
      <c r="P269" s="28">
        <v>0.37</v>
      </c>
    </row>
    <row r="270" spans="1:16" x14ac:dyDescent="0.15">
      <c r="A270" s="22" t="s">
        <v>206</v>
      </c>
      <c r="B270" s="17">
        <v>4.8809999999999999E-2</v>
      </c>
      <c r="C270" s="17">
        <v>9.8999999999999999E-4</v>
      </c>
      <c r="D270" s="17">
        <v>0.24107999999999999</v>
      </c>
      <c r="E270" s="17">
        <v>5.8900000000000003E-3</v>
      </c>
      <c r="F270" s="17">
        <v>3.7749999999999999E-2</v>
      </c>
      <c r="G270" s="17">
        <v>4.4999999999999999E-4</v>
      </c>
      <c r="H270" s="18">
        <v>138.80000000000001</v>
      </c>
      <c r="I270" s="18">
        <v>47.16</v>
      </c>
      <c r="J270" s="18">
        <v>219.3</v>
      </c>
      <c r="K270" s="18">
        <v>4.82</v>
      </c>
      <c r="L270" s="18">
        <v>238.9</v>
      </c>
      <c r="M270" s="18">
        <v>2.82</v>
      </c>
      <c r="N270" s="18">
        <v>129.9</v>
      </c>
      <c r="O270" s="18">
        <v>266.04000000000002</v>
      </c>
      <c r="P270" s="28">
        <v>0.49</v>
      </c>
    </row>
    <row r="271" spans="1:16" x14ac:dyDescent="0.15">
      <c r="A271" s="22" t="s">
        <v>207</v>
      </c>
      <c r="B271" s="17">
        <v>4.9689999999999998E-2</v>
      </c>
      <c r="C271" s="17">
        <v>9.1E-4</v>
      </c>
      <c r="D271" s="17">
        <v>0.24349000000000001</v>
      </c>
      <c r="E271" s="17">
        <v>5.3400000000000001E-3</v>
      </c>
      <c r="F271" s="17">
        <v>3.6880000000000003E-2</v>
      </c>
      <c r="G271" s="17">
        <v>4.2999999999999999E-4</v>
      </c>
      <c r="H271" s="18">
        <v>180.7</v>
      </c>
      <c r="I271" s="18">
        <v>42.23</v>
      </c>
      <c r="J271" s="18">
        <v>221.3</v>
      </c>
      <c r="K271" s="18">
        <v>4.3600000000000003</v>
      </c>
      <c r="L271" s="18">
        <v>233.5</v>
      </c>
      <c r="M271" s="18">
        <v>2.7</v>
      </c>
      <c r="N271" s="18">
        <v>169.92</v>
      </c>
      <c r="O271" s="18">
        <v>335.61</v>
      </c>
      <c r="P271" s="28">
        <v>0.51</v>
      </c>
    </row>
    <row r="272" spans="1:16" x14ac:dyDescent="0.15">
      <c r="A272" s="22" t="s">
        <v>208</v>
      </c>
      <c r="B272" s="17">
        <v>5.0250000000000003E-2</v>
      </c>
      <c r="C272" s="17">
        <v>7.1000000000000002E-4</v>
      </c>
      <c r="D272" s="17">
        <v>0.24510999999999999</v>
      </c>
      <c r="E272" s="17">
        <v>4.0400000000000002E-3</v>
      </c>
      <c r="F272" s="17">
        <v>3.7409999999999999E-2</v>
      </c>
      <c r="G272" s="17">
        <v>4.2000000000000002E-4</v>
      </c>
      <c r="H272" s="18">
        <v>206.7</v>
      </c>
      <c r="I272" s="18">
        <v>32.5</v>
      </c>
      <c r="J272" s="18">
        <v>222.6</v>
      </c>
      <c r="K272" s="18">
        <v>3.3</v>
      </c>
      <c r="L272" s="18">
        <v>236.8</v>
      </c>
      <c r="M272" s="18">
        <v>2.61</v>
      </c>
      <c r="N272" s="18">
        <v>434.09</v>
      </c>
      <c r="O272" s="18">
        <v>646.30999999999995</v>
      </c>
      <c r="P272" s="28">
        <v>0.67</v>
      </c>
    </row>
    <row r="273" spans="1:16" x14ac:dyDescent="0.15">
      <c r="A273" s="22" t="s">
        <v>209</v>
      </c>
      <c r="B273" s="17">
        <v>4.9709999999999997E-2</v>
      </c>
      <c r="C273" s="17">
        <v>8.1999999999999998E-4</v>
      </c>
      <c r="D273" s="17">
        <v>0.2505</v>
      </c>
      <c r="E273" s="17">
        <v>4.9300000000000004E-3</v>
      </c>
      <c r="F273" s="17">
        <v>3.7859999999999998E-2</v>
      </c>
      <c r="G273" s="17">
        <v>4.4000000000000002E-4</v>
      </c>
      <c r="H273" s="18">
        <v>181.6</v>
      </c>
      <c r="I273" s="18">
        <v>38.020000000000003</v>
      </c>
      <c r="J273" s="18">
        <v>227</v>
      </c>
      <c r="K273" s="18">
        <v>4</v>
      </c>
      <c r="L273" s="18">
        <v>239.6</v>
      </c>
      <c r="M273" s="18">
        <v>2.71</v>
      </c>
      <c r="N273" s="18">
        <v>249.56</v>
      </c>
      <c r="O273" s="18">
        <v>460.35</v>
      </c>
      <c r="P273" s="28">
        <v>0.54</v>
      </c>
    </row>
    <row r="274" spans="1:16" x14ac:dyDescent="0.15">
      <c r="A274" s="22" t="s">
        <v>210</v>
      </c>
      <c r="B274" s="17">
        <v>5.0099999999999999E-2</v>
      </c>
      <c r="C274" s="17">
        <v>1.07E-3</v>
      </c>
      <c r="D274" s="17">
        <v>0.25631999999999999</v>
      </c>
      <c r="E274" s="17">
        <v>6.6400000000000001E-3</v>
      </c>
      <c r="F274" s="17">
        <v>3.8089999999999999E-2</v>
      </c>
      <c r="G274" s="17">
        <v>4.6999999999999999E-4</v>
      </c>
      <c r="H274" s="18">
        <v>199.8</v>
      </c>
      <c r="I274" s="18">
        <v>48.79</v>
      </c>
      <c r="J274" s="18">
        <v>231.7</v>
      </c>
      <c r="K274" s="18">
        <v>5.36</v>
      </c>
      <c r="L274" s="18">
        <v>241</v>
      </c>
      <c r="M274" s="18">
        <v>2.89</v>
      </c>
      <c r="N274" s="18">
        <v>116.43</v>
      </c>
      <c r="O274" s="18">
        <v>209.22</v>
      </c>
      <c r="P274" s="28">
        <v>0.56000000000000005</v>
      </c>
    </row>
    <row r="275" spans="1:16" x14ac:dyDescent="0.15">
      <c r="A275" s="22" t="s">
        <v>211</v>
      </c>
      <c r="B275" s="17">
        <v>5.0599999999999999E-2</v>
      </c>
      <c r="C275" s="17">
        <v>8.3000000000000001E-4</v>
      </c>
      <c r="D275" s="17">
        <v>0.25578000000000001</v>
      </c>
      <c r="E275" s="17">
        <v>5.0099999999999997E-3</v>
      </c>
      <c r="F275" s="17">
        <v>3.8080000000000003E-2</v>
      </c>
      <c r="G275" s="17">
        <v>4.4000000000000002E-4</v>
      </c>
      <c r="H275" s="18">
        <v>222.4</v>
      </c>
      <c r="I275" s="18">
        <v>37.56</v>
      </c>
      <c r="J275" s="18">
        <v>231.3</v>
      </c>
      <c r="K275" s="18">
        <v>4.05</v>
      </c>
      <c r="L275" s="18">
        <v>240.9</v>
      </c>
      <c r="M275" s="18">
        <v>2.73</v>
      </c>
      <c r="N275" s="18">
        <v>256</v>
      </c>
      <c r="O275" s="18">
        <v>391.28</v>
      </c>
      <c r="P275" s="28">
        <v>0.65</v>
      </c>
    </row>
    <row r="276" spans="1:16" x14ac:dyDescent="0.15">
      <c r="A276" s="22" t="s">
        <v>212</v>
      </c>
      <c r="B276" s="17">
        <v>4.8730000000000002E-2</v>
      </c>
      <c r="C276" s="17">
        <v>1.0200000000000001E-3</v>
      </c>
      <c r="D276" s="17">
        <v>0.24193999999999999</v>
      </c>
      <c r="E276" s="17">
        <v>6.0899999999999999E-3</v>
      </c>
      <c r="F276" s="17">
        <v>3.7679999999999998E-2</v>
      </c>
      <c r="G276" s="17">
        <v>4.6000000000000001E-4</v>
      </c>
      <c r="H276" s="18">
        <v>135.1</v>
      </c>
      <c r="I276" s="18">
        <v>48.37</v>
      </c>
      <c r="J276" s="18">
        <v>220</v>
      </c>
      <c r="K276" s="18">
        <v>4.9800000000000004</v>
      </c>
      <c r="L276" s="18">
        <v>238.4</v>
      </c>
      <c r="M276" s="18">
        <v>2.84</v>
      </c>
      <c r="N276" s="18">
        <v>121.09</v>
      </c>
      <c r="O276" s="18">
        <v>253.35</v>
      </c>
      <c r="P276" s="28">
        <v>0.48</v>
      </c>
    </row>
    <row r="277" spans="1:16" x14ac:dyDescent="0.15">
      <c r="A277" s="22" t="s">
        <v>213</v>
      </c>
      <c r="B277" s="17">
        <v>5.1450000000000003E-2</v>
      </c>
      <c r="C277" s="17">
        <v>1.34E-3</v>
      </c>
      <c r="D277" s="17">
        <v>0.27157999999999999</v>
      </c>
      <c r="E277" s="17">
        <v>8.8299999999999993E-3</v>
      </c>
      <c r="F277" s="17">
        <v>3.7879999999999997E-2</v>
      </c>
      <c r="G277" s="17">
        <v>5.0000000000000001E-4</v>
      </c>
      <c r="H277" s="18">
        <v>260.89999999999998</v>
      </c>
      <c r="I277" s="18">
        <v>58.7</v>
      </c>
      <c r="J277" s="18">
        <v>244</v>
      </c>
      <c r="K277" s="18">
        <v>7.05</v>
      </c>
      <c r="L277" s="18">
        <v>239.7</v>
      </c>
      <c r="M277" s="18">
        <v>3.11</v>
      </c>
      <c r="N277" s="18">
        <v>903.1</v>
      </c>
      <c r="O277" s="18">
        <v>682.97</v>
      </c>
      <c r="P277" s="28">
        <v>1.32</v>
      </c>
    </row>
    <row r="278" spans="1:16" x14ac:dyDescent="0.15">
      <c r="A278" s="22" t="s">
        <v>214</v>
      </c>
      <c r="B278" s="17">
        <v>5.1670000000000001E-2</v>
      </c>
      <c r="C278" s="17">
        <v>1.1900000000000001E-3</v>
      </c>
      <c r="D278" s="17">
        <v>0.25608999999999998</v>
      </c>
      <c r="E278" s="17">
        <v>7.2399999999999999E-3</v>
      </c>
      <c r="F278" s="17">
        <v>3.7780000000000001E-2</v>
      </c>
      <c r="G278" s="17">
        <v>4.8000000000000001E-4</v>
      </c>
      <c r="H278" s="18">
        <v>271</v>
      </c>
      <c r="I278" s="18">
        <v>52.04</v>
      </c>
      <c r="J278" s="18">
        <v>231.5</v>
      </c>
      <c r="K278" s="18">
        <v>5.85</v>
      </c>
      <c r="L278" s="18">
        <v>239.1</v>
      </c>
      <c r="M278" s="18">
        <v>2.97</v>
      </c>
      <c r="N278" s="18">
        <v>301.38</v>
      </c>
      <c r="O278" s="18">
        <v>604.91999999999996</v>
      </c>
      <c r="P278" s="28">
        <v>0.5</v>
      </c>
    </row>
    <row r="279" spans="1:16" x14ac:dyDescent="0.15">
      <c r="A279" s="22" t="s">
        <v>215</v>
      </c>
      <c r="B279" s="17">
        <v>5.1119999999999999E-2</v>
      </c>
      <c r="C279" s="17">
        <v>1E-3</v>
      </c>
      <c r="D279" s="17">
        <v>0.26390999999999998</v>
      </c>
      <c r="E279" s="17">
        <v>6.3200000000000001E-3</v>
      </c>
      <c r="F279" s="17">
        <v>3.789E-2</v>
      </c>
      <c r="G279" s="17">
        <v>4.6000000000000001E-4</v>
      </c>
      <c r="H279" s="18">
        <v>246.1</v>
      </c>
      <c r="I279" s="18">
        <v>44.52</v>
      </c>
      <c r="J279" s="18">
        <v>237.8</v>
      </c>
      <c r="K279" s="18">
        <v>5.07</v>
      </c>
      <c r="L279" s="18">
        <v>239.7</v>
      </c>
      <c r="M279" s="18">
        <v>2.84</v>
      </c>
      <c r="N279" s="18">
        <v>362.1</v>
      </c>
      <c r="O279" s="18">
        <v>539.89</v>
      </c>
      <c r="P279" s="28">
        <v>0.67</v>
      </c>
    </row>
    <row r="280" spans="1:16" x14ac:dyDescent="0.15">
      <c r="A280" s="16" t="s">
        <v>19</v>
      </c>
      <c r="B280" s="40">
        <v>0.90168000000000004</v>
      </c>
      <c r="C280" s="40">
        <v>8.9899999999999997E-3</v>
      </c>
      <c r="D280" s="40">
        <v>77.533150000000006</v>
      </c>
      <c r="E280" s="40">
        <v>2.0614699999999999</v>
      </c>
      <c r="F280" s="40">
        <v>0.21318000000000001</v>
      </c>
      <c r="G280" s="40">
        <v>2.3600000000000001E-3</v>
      </c>
      <c r="H280" s="19">
        <v>5091.5</v>
      </c>
      <c r="I280" s="19">
        <v>14.03</v>
      </c>
      <c r="J280" s="19">
        <v>4430.6000000000004</v>
      </c>
      <c r="K280" s="19">
        <v>26.65</v>
      </c>
      <c r="L280" s="19">
        <v>1245.7</v>
      </c>
      <c r="M280" s="19">
        <v>12.55</v>
      </c>
      <c r="N280" s="19">
        <v>448.47</v>
      </c>
      <c r="O280" s="19">
        <v>457.71</v>
      </c>
      <c r="P280" s="28">
        <v>0.98</v>
      </c>
    </row>
    <row r="281" spans="1:16" x14ac:dyDescent="0.15">
      <c r="A281" s="16" t="s">
        <v>25</v>
      </c>
      <c r="B281" s="40">
        <v>7.5389999999999999E-2</v>
      </c>
      <c r="C281" s="40">
        <v>1.31E-3</v>
      </c>
      <c r="D281" s="40">
        <v>1.8307199999999999</v>
      </c>
      <c r="E281" s="40">
        <v>6.6650000000000001E-2</v>
      </c>
      <c r="F281" s="40">
        <v>0.17882999999999999</v>
      </c>
      <c r="G281" s="40">
        <v>2.2000000000000001E-3</v>
      </c>
      <c r="H281" s="19">
        <v>1078.8</v>
      </c>
      <c r="I281" s="19">
        <v>34.479999999999997</v>
      </c>
      <c r="J281" s="19">
        <v>1056.5</v>
      </c>
      <c r="K281" s="19">
        <v>23.91</v>
      </c>
      <c r="L281" s="19">
        <v>1060.5999999999999</v>
      </c>
      <c r="M281" s="19">
        <v>12.02</v>
      </c>
      <c r="N281" s="19">
        <v>15.56</v>
      </c>
      <c r="O281" s="19">
        <v>50.9</v>
      </c>
      <c r="P281" s="28">
        <v>0.31</v>
      </c>
    </row>
    <row r="282" spans="1:16" x14ac:dyDescent="0.15">
      <c r="A282" s="16" t="s">
        <v>26</v>
      </c>
      <c r="B282" s="40">
        <v>5.8500000000000003E-2</v>
      </c>
      <c r="C282" s="40">
        <v>7.6000000000000004E-4</v>
      </c>
      <c r="D282" s="40">
        <v>0.75036999999999998</v>
      </c>
      <c r="E282" s="40">
        <v>1.349E-2</v>
      </c>
      <c r="F282" s="40">
        <v>9.9669999999999995E-2</v>
      </c>
      <c r="G282" s="40">
        <v>1.1199999999999999E-3</v>
      </c>
      <c r="H282" s="19">
        <v>548.4</v>
      </c>
      <c r="I282" s="19">
        <v>28.08</v>
      </c>
      <c r="J282" s="19">
        <v>568.4</v>
      </c>
      <c r="K282" s="19">
        <v>7.83</v>
      </c>
      <c r="L282" s="19">
        <v>612.5</v>
      </c>
      <c r="M282" s="19">
        <v>6.56</v>
      </c>
      <c r="N282" s="19">
        <v>4.0999999999999996</v>
      </c>
      <c r="O282" s="19">
        <v>321.58</v>
      </c>
      <c r="P282" s="28">
        <v>0.01</v>
      </c>
    </row>
    <row r="283" spans="1:16" x14ac:dyDescent="0.15">
      <c r="A283" s="22" t="s">
        <v>216</v>
      </c>
      <c r="B283" s="17">
        <v>5.0549999999999998E-2</v>
      </c>
      <c r="C283" s="17">
        <v>7.2000000000000005E-4</v>
      </c>
      <c r="D283" s="17">
        <v>0.24817</v>
      </c>
      <c r="E283" s="17">
        <v>4.1700000000000001E-3</v>
      </c>
      <c r="F283" s="17">
        <v>3.7690000000000001E-2</v>
      </c>
      <c r="G283" s="17">
        <v>4.2999999999999999E-4</v>
      </c>
      <c r="H283" s="18">
        <v>220.2</v>
      </c>
      <c r="I283" s="18">
        <v>32.83</v>
      </c>
      <c r="J283" s="18">
        <v>225.1</v>
      </c>
      <c r="K283" s="18">
        <v>3.39</v>
      </c>
      <c r="L283" s="18">
        <v>238.5</v>
      </c>
      <c r="M283" s="18">
        <v>2.65</v>
      </c>
      <c r="N283" s="18">
        <v>266.98</v>
      </c>
      <c r="O283" s="18">
        <v>671.09</v>
      </c>
      <c r="P283" s="28">
        <v>0.4</v>
      </c>
    </row>
    <row r="284" spans="1:16" x14ac:dyDescent="0.15">
      <c r="A284" s="22" t="s">
        <v>217</v>
      </c>
      <c r="B284" s="17">
        <v>5.2690000000000001E-2</v>
      </c>
      <c r="C284" s="17">
        <v>1.0399999999999999E-3</v>
      </c>
      <c r="D284" s="17">
        <v>0.26777000000000001</v>
      </c>
      <c r="E284" s="17">
        <v>6.45E-3</v>
      </c>
      <c r="F284" s="17">
        <v>3.7749999999999999E-2</v>
      </c>
      <c r="G284" s="17">
        <v>4.6000000000000001E-4</v>
      </c>
      <c r="H284" s="18">
        <v>315.60000000000002</v>
      </c>
      <c r="I284" s="18">
        <v>44.13</v>
      </c>
      <c r="J284" s="18">
        <v>240.9</v>
      </c>
      <c r="K284" s="18">
        <v>5.17</v>
      </c>
      <c r="L284" s="18">
        <v>238.9</v>
      </c>
      <c r="M284" s="18">
        <v>2.84</v>
      </c>
      <c r="N284" s="18">
        <v>116.83</v>
      </c>
      <c r="O284" s="18">
        <v>257.31</v>
      </c>
      <c r="P284" s="28">
        <v>0.45</v>
      </c>
    </row>
    <row r="285" spans="1:16" x14ac:dyDescent="0.15">
      <c r="A285" s="22" t="s">
        <v>218</v>
      </c>
      <c r="B285" s="17">
        <v>5.074E-2</v>
      </c>
      <c r="C285" s="17">
        <v>9.7000000000000005E-4</v>
      </c>
      <c r="D285" s="17">
        <v>0.25977</v>
      </c>
      <c r="E285" s="17">
        <v>6.0400000000000002E-3</v>
      </c>
      <c r="F285" s="17">
        <v>3.7810000000000003E-2</v>
      </c>
      <c r="G285" s="17">
        <v>4.4999999999999999E-4</v>
      </c>
      <c r="H285" s="18">
        <v>229.2</v>
      </c>
      <c r="I285" s="18">
        <v>43.61</v>
      </c>
      <c r="J285" s="18">
        <v>234.5</v>
      </c>
      <c r="K285" s="18">
        <v>4.87</v>
      </c>
      <c r="L285" s="18">
        <v>239.3</v>
      </c>
      <c r="M285" s="18">
        <v>2.82</v>
      </c>
      <c r="N285" s="18">
        <v>232.18</v>
      </c>
      <c r="O285" s="18">
        <v>359.03</v>
      </c>
      <c r="P285" s="28">
        <v>0.65</v>
      </c>
    </row>
    <row r="286" spans="1:16" x14ac:dyDescent="0.15">
      <c r="A286" s="22" t="s">
        <v>219</v>
      </c>
      <c r="B286" s="17">
        <v>5.04E-2</v>
      </c>
      <c r="C286" s="17">
        <v>1.0499999999999999E-3</v>
      </c>
      <c r="D286" s="17">
        <v>0.25774000000000002</v>
      </c>
      <c r="E286" s="17">
        <v>6.5700000000000003E-3</v>
      </c>
      <c r="F286" s="17">
        <v>3.7839999999999999E-2</v>
      </c>
      <c r="G286" s="17">
        <v>4.6000000000000001E-4</v>
      </c>
      <c r="H286" s="18">
        <v>213.7</v>
      </c>
      <c r="I286" s="18">
        <v>47.71</v>
      </c>
      <c r="J286" s="18">
        <v>232.8</v>
      </c>
      <c r="K286" s="18">
        <v>5.3</v>
      </c>
      <c r="L286" s="18">
        <v>239.4</v>
      </c>
      <c r="M286" s="18">
        <v>2.88</v>
      </c>
      <c r="N286" s="18">
        <v>147.21</v>
      </c>
      <c r="O286" s="18">
        <v>291.49</v>
      </c>
      <c r="P286" s="28">
        <v>0.51</v>
      </c>
    </row>
    <row r="287" spans="1:16" x14ac:dyDescent="0.15">
      <c r="A287" s="22" t="s">
        <v>220</v>
      </c>
      <c r="B287" s="17">
        <v>5.2229999999999999E-2</v>
      </c>
      <c r="C287" s="17">
        <v>1.15E-3</v>
      </c>
      <c r="D287" s="17">
        <v>0.26416000000000001</v>
      </c>
      <c r="E287" s="17">
        <v>7.1300000000000001E-3</v>
      </c>
      <c r="F287" s="17">
        <v>3.7969999999999997E-2</v>
      </c>
      <c r="G287" s="17">
        <v>4.6999999999999999E-4</v>
      </c>
      <c r="H287" s="18">
        <v>295.39999999999998</v>
      </c>
      <c r="I287" s="18">
        <v>49.51</v>
      </c>
      <c r="J287" s="18">
        <v>238</v>
      </c>
      <c r="K287" s="18">
        <v>5.72</v>
      </c>
      <c r="L287" s="18">
        <v>240.2</v>
      </c>
      <c r="M287" s="18">
        <v>2.94</v>
      </c>
      <c r="N287" s="18">
        <v>108.27</v>
      </c>
      <c r="O287" s="18">
        <v>197.86</v>
      </c>
      <c r="P287" s="28">
        <v>0.55000000000000004</v>
      </c>
    </row>
    <row r="288" spans="1:16" x14ac:dyDescent="0.15">
      <c r="A288" s="22" t="s">
        <v>221</v>
      </c>
      <c r="B288" s="17">
        <v>5.0610000000000002E-2</v>
      </c>
      <c r="C288" s="17">
        <v>1.2199999999999999E-3</v>
      </c>
      <c r="D288" s="17">
        <v>0.26112000000000002</v>
      </c>
      <c r="E288" s="17">
        <v>7.7299999999999999E-3</v>
      </c>
      <c r="F288" s="17">
        <v>3.7690000000000001E-2</v>
      </c>
      <c r="G288" s="17">
        <v>4.8000000000000001E-4</v>
      </c>
      <c r="H288" s="18">
        <v>223.1</v>
      </c>
      <c r="I288" s="18">
        <v>54.97</v>
      </c>
      <c r="J288" s="18">
        <v>235.6</v>
      </c>
      <c r="K288" s="18">
        <v>6.22</v>
      </c>
      <c r="L288" s="18">
        <v>238.5</v>
      </c>
      <c r="M288" s="18">
        <v>2.99</v>
      </c>
      <c r="N288" s="18">
        <v>86.32</v>
      </c>
      <c r="O288" s="18">
        <v>187.85</v>
      </c>
      <c r="P288" s="28">
        <v>0.46</v>
      </c>
    </row>
    <row r="289" spans="1:16" x14ac:dyDescent="0.15">
      <c r="A289" s="22" t="s">
        <v>222</v>
      </c>
      <c r="B289" s="17">
        <v>5.0009999999999999E-2</v>
      </c>
      <c r="C289" s="17">
        <v>1.07E-3</v>
      </c>
      <c r="D289" s="17">
        <v>0.25919999999999999</v>
      </c>
      <c r="E289" s="17">
        <v>6.77E-3</v>
      </c>
      <c r="F289" s="17">
        <v>3.807E-2</v>
      </c>
      <c r="G289" s="17">
        <v>4.6999999999999999E-4</v>
      </c>
      <c r="H289" s="18">
        <v>195.3</v>
      </c>
      <c r="I289" s="18">
        <v>48.88</v>
      </c>
      <c r="J289" s="18">
        <v>234</v>
      </c>
      <c r="K289" s="18">
        <v>5.46</v>
      </c>
      <c r="L289" s="18">
        <v>240.8</v>
      </c>
      <c r="M289" s="18">
        <v>2.92</v>
      </c>
      <c r="N289" s="18">
        <v>100.46</v>
      </c>
      <c r="O289" s="18">
        <v>269.79000000000002</v>
      </c>
      <c r="P289" s="28">
        <v>0.37</v>
      </c>
    </row>
    <row r="290" spans="1:16" x14ac:dyDescent="0.15">
      <c r="A290" s="22" t="s">
        <v>223</v>
      </c>
      <c r="B290" s="17">
        <v>5.0770000000000003E-2</v>
      </c>
      <c r="C290" s="17">
        <v>8.8000000000000003E-4</v>
      </c>
      <c r="D290" s="17">
        <v>0.25155</v>
      </c>
      <c r="E290" s="17">
        <v>5.2399999999999999E-3</v>
      </c>
      <c r="F290" s="17">
        <v>3.832E-2</v>
      </c>
      <c r="G290" s="17">
        <v>4.4999999999999999E-4</v>
      </c>
      <c r="H290" s="18">
        <v>230.4</v>
      </c>
      <c r="I290" s="18">
        <v>39.53</v>
      </c>
      <c r="J290" s="18">
        <v>227.8</v>
      </c>
      <c r="K290" s="18">
        <v>4.25</v>
      </c>
      <c r="L290" s="18">
        <v>242.4</v>
      </c>
      <c r="M290" s="18">
        <v>2.8</v>
      </c>
      <c r="N290" s="18">
        <v>240.07</v>
      </c>
      <c r="O290" s="18">
        <v>465.57</v>
      </c>
      <c r="P290" s="28">
        <v>0.52</v>
      </c>
    </row>
    <row r="291" spans="1:16" x14ac:dyDescent="0.15">
      <c r="A291" s="22" t="s">
        <v>224</v>
      </c>
      <c r="B291" s="17">
        <v>4.879E-2</v>
      </c>
      <c r="C291" s="17">
        <v>1.2999999999999999E-3</v>
      </c>
      <c r="D291" s="17">
        <v>0.25967000000000001</v>
      </c>
      <c r="E291" s="17">
        <v>8.5400000000000007E-3</v>
      </c>
      <c r="F291" s="17">
        <v>3.7850000000000002E-2</v>
      </c>
      <c r="G291" s="17">
        <v>5.0000000000000001E-4</v>
      </c>
      <c r="H291" s="18">
        <v>137.80000000000001</v>
      </c>
      <c r="I291" s="18">
        <v>61.3</v>
      </c>
      <c r="J291" s="18">
        <v>234.4</v>
      </c>
      <c r="K291" s="18">
        <v>6.88</v>
      </c>
      <c r="L291" s="18">
        <v>239.5</v>
      </c>
      <c r="M291" s="18">
        <v>3.1</v>
      </c>
      <c r="N291" s="18">
        <v>75.849999999999994</v>
      </c>
      <c r="O291" s="18">
        <v>191.02</v>
      </c>
      <c r="P291" s="28">
        <v>0.4</v>
      </c>
    </row>
    <row r="292" spans="1:16" x14ac:dyDescent="0.15">
      <c r="A292" s="22" t="s">
        <v>225</v>
      </c>
      <c r="B292" s="17">
        <v>5.024E-2</v>
      </c>
      <c r="C292" s="17">
        <v>9.7999999999999997E-4</v>
      </c>
      <c r="D292" s="17">
        <v>0.25202999999999998</v>
      </c>
      <c r="E292" s="17">
        <v>5.9699999999999996E-3</v>
      </c>
      <c r="F292" s="17">
        <v>3.746E-2</v>
      </c>
      <c r="G292" s="17">
        <v>4.4999999999999999E-4</v>
      </c>
      <c r="H292" s="18">
        <v>206.1</v>
      </c>
      <c r="I292" s="18">
        <v>44.75</v>
      </c>
      <c r="J292" s="18">
        <v>228.2</v>
      </c>
      <c r="K292" s="18">
        <v>4.84</v>
      </c>
      <c r="L292" s="18">
        <v>237.1</v>
      </c>
      <c r="M292" s="18">
        <v>2.81</v>
      </c>
      <c r="N292" s="18">
        <v>208.35</v>
      </c>
      <c r="O292" s="18">
        <v>331.62</v>
      </c>
      <c r="P292" s="28">
        <v>0.63</v>
      </c>
    </row>
    <row r="293" spans="1:16" x14ac:dyDescent="0.15">
      <c r="A293" s="22" t="s">
        <v>226</v>
      </c>
      <c r="B293" s="17">
        <v>5.0209999999999998E-2</v>
      </c>
      <c r="C293" s="17">
        <v>1.07E-3</v>
      </c>
      <c r="D293" s="17">
        <v>0.24668000000000001</v>
      </c>
      <c r="E293" s="17">
        <v>6.3699999999999998E-3</v>
      </c>
      <c r="F293" s="17">
        <v>3.7429999999999998E-2</v>
      </c>
      <c r="G293" s="17">
        <v>4.6000000000000001E-4</v>
      </c>
      <c r="H293" s="18">
        <v>204.9</v>
      </c>
      <c r="I293" s="18">
        <v>48.72</v>
      </c>
      <c r="J293" s="18">
        <v>223.9</v>
      </c>
      <c r="K293" s="18">
        <v>5.19</v>
      </c>
      <c r="L293" s="18">
        <v>236.9</v>
      </c>
      <c r="M293" s="18">
        <v>2.87</v>
      </c>
      <c r="N293" s="18">
        <v>100.78</v>
      </c>
      <c r="O293" s="18">
        <v>246.84</v>
      </c>
      <c r="P293" s="28">
        <v>0.41</v>
      </c>
    </row>
    <row r="294" spans="1:16" x14ac:dyDescent="0.15">
      <c r="A294" s="16" t="s">
        <v>27</v>
      </c>
      <c r="B294" s="40">
        <v>5.9020000000000003E-2</v>
      </c>
      <c r="C294" s="40">
        <v>7.5000000000000002E-4</v>
      </c>
      <c r="D294" s="40">
        <v>0.77349000000000001</v>
      </c>
      <c r="E294" s="40">
        <v>1.3639999999999999E-2</v>
      </c>
      <c r="F294" s="40">
        <v>9.9449999999999997E-2</v>
      </c>
      <c r="G294" s="40">
        <v>1.1199999999999999E-3</v>
      </c>
      <c r="H294" s="19">
        <v>567.9</v>
      </c>
      <c r="I294" s="19">
        <v>27</v>
      </c>
      <c r="J294" s="19">
        <v>581.79999999999995</v>
      </c>
      <c r="K294" s="19">
        <v>7.81</v>
      </c>
      <c r="L294" s="19">
        <v>611.20000000000005</v>
      </c>
      <c r="M294" s="19">
        <v>6.57</v>
      </c>
      <c r="N294" s="19">
        <v>4.13</v>
      </c>
      <c r="O294" s="19">
        <v>339.4</v>
      </c>
      <c r="P294" s="28">
        <v>0.01</v>
      </c>
    </row>
    <row r="295" spans="1:16" x14ac:dyDescent="0.15">
      <c r="A295" s="16" t="s">
        <v>28</v>
      </c>
      <c r="B295" s="40">
        <v>7.5020000000000003E-2</v>
      </c>
      <c r="C295" s="40">
        <v>1.3799999999999999E-3</v>
      </c>
      <c r="D295" s="40">
        <v>1.8775500000000001</v>
      </c>
      <c r="E295" s="40">
        <v>7.2450000000000001E-2</v>
      </c>
      <c r="F295" s="40">
        <v>0.17952000000000001</v>
      </c>
      <c r="G295" s="40">
        <v>2.2599999999999999E-3</v>
      </c>
      <c r="H295" s="19">
        <v>1069</v>
      </c>
      <c r="I295" s="19">
        <v>36.450000000000003</v>
      </c>
      <c r="J295" s="19">
        <v>1073.2</v>
      </c>
      <c r="K295" s="19">
        <v>25.57</v>
      </c>
      <c r="L295" s="19">
        <v>1064.4000000000001</v>
      </c>
      <c r="M295" s="19">
        <v>12.32</v>
      </c>
      <c r="N295" s="19">
        <v>16.14</v>
      </c>
      <c r="O295" s="19">
        <v>52.13</v>
      </c>
      <c r="P295" s="28">
        <v>0.31</v>
      </c>
    </row>
    <row r="296" spans="1:16" s="10" customFormat="1" x14ac:dyDescent="0.15">
      <c r="A296" s="32" t="s">
        <v>20</v>
      </c>
      <c r="B296" s="43">
        <v>0.89536000000000004</v>
      </c>
      <c r="C296" s="43">
        <v>8.9300000000000004E-3</v>
      </c>
      <c r="D296" s="43">
        <v>76.794030000000006</v>
      </c>
      <c r="E296" s="43">
        <v>2.0251999999999999</v>
      </c>
      <c r="F296" s="43">
        <v>0.21523</v>
      </c>
      <c r="G296" s="43">
        <v>2.3999999999999998E-3</v>
      </c>
      <c r="H296" s="33">
        <v>5081.6000000000004</v>
      </c>
      <c r="I296" s="33">
        <v>14.03</v>
      </c>
      <c r="J296" s="33">
        <v>4421</v>
      </c>
      <c r="K296" s="33">
        <v>26.43</v>
      </c>
      <c r="L296" s="33">
        <v>1256.5999999999999</v>
      </c>
      <c r="M296" s="33">
        <v>12.75</v>
      </c>
      <c r="N296" s="33">
        <v>452.06</v>
      </c>
      <c r="O296" s="33">
        <v>456.65</v>
      </c>
      <c r="P296" s="34">
        <v>0.99</v>
      </c>
    </row>
    <row r="297" spans="1:16" ht="12" customHeight="1" x14ac:dyDescent="0.15">
      <c r="A297" s="47" t="s">
        <v>227</v>
      </c>
      <c r="B297" s="45"/>
      <c r="C297" s="45"/>
      <c r="D297" s="45"/>
      <c r="E297" s="45"/>
      <c r="F297" s="45"/>
      <c r="G297" s="45"/>
      <c r="H297" s="45"/>
      <c r="I297" s="45"/>
      <c r="J297" s="45"/>
      <c r="K297" s="45"/>
      <c r="L297" s="45"/>
      <c r="M297" s="45"/>
      <c r="N297" s="45"/>
      <c r="O297" s="45"/>
      <c r="P297" s="45"/>
    </row>
    <row r="298" spans="1:16" x14ac:dyDescent="0.15">
      <c r="A298" s="46"/>
      <c r="B298" s="46"/>
      <c r="C298" s="46"/>
      <c r="D298" s="46"/>
      <c r="E298" s="46"/>
      <c r="F298" s="46"/>
      <c r="G298" s="46"/>
      <c r="H298" s="46"/>
      <c r="I298" s="46"/>
      <c r="J298" s="46"/>
      <c r="K298" s="46"/>
      <c r="L298" s="46"/>
      <c r="M298" s="46"/>
      <c r="N298" s="46"/>
      <c r="O298" s="46"/>
      <c r="P298" s="46"/>
    </row>
    <row r="299" spans="1:16" x14ac:dyDescent="0.15">
      <c r="A299" s="46"/>
      <c r="B299" s="46"/>
      <c r="C299" s="46"/>
      <c r="D299" s="46"/>
      <c r="E299" s="46"/>
      <c r="F299" s="46"/>
      <c r="G299" s="46"/>
      <c r="H299" s="46"/>
      <c r="I299" s="46"/>
      <c r="J299" s="46"/>
      <c r="K299" s="46"/>
      <c r="L299" s="46"/>
      <c r="M299" s="46"/>
      <c r="N299" s="46"/>
      <c r="O299" s="46"/>
      <c r="P299" s="46"/>
    </row>
    <row r="300" spans="1:16" x14ac:dyDescent="0.15">
      <c r="A300" s="46"/>
      <c r="B300" s="46"/>
      <c r="C300" s="46"/>
      <c r="D300" s="46"/>
      <c r="E300" s="46"/>
      <c r="F300" s="46"/>
      <c r="G300" s="46"/>
      <c r="H300" s="46"/>
      <c r="I300" s="46"/>
      <c r="J300" s="46"/>
      <c r="K300" s="46"/>
      <c r="L300" s="46"/>
      <c r="M300" s="46"/>
      <c r="N300" s="46"/>
      <c r="O300" s="46"/>
      <c r="P300" s="46"/>
    </row>
    <row r="301" spans="1:16" x14ac:dyDescent="0.15">
      <c r="A301" s="46"/>
      <c r="B301" s="46"/>
      <c r="C301" s="46"/>
      <c r="D301" s="46"/>
      <c r="E301" s="46"/>
      <c r="F301" s="46"/>
      <c r="G301" s="46"/>
      <c r="H301" s="46"/>
      <c r="I301" s="46"/>
      <c r="J301" s="46"/>
      <c r="K301" s="46"/>
      <c r="L301" s="46"/>
      <c r="M301" s="46"/>
      <c r="N301" s="46"/>
      <c r="O301" s="46"/>
      <c r="P301" s="46"/>
    </row>
    <row r="302" spans="1:16" x14ac:dyDescent="0.15">
      <c r="A302" s="46"/>
      <c r="B302" s="46"/>
      <c r="C302" s="46"/>
      <c r="D302" s="46"/>
      <c r="E302" s="46"/>
      <c r="F302" s="46"/>
      <c r="G302" s="46"/>
      <c r="H302" s="46"/>
      <c r="I302" s="46"/>
      <c r="J302" s="46"/>
      <c r="K302" s="46"/>
      <c r="L302" s="46"/>
      <c r="M302" s="46"/>
      <c r="N302" s="46"/>
      <c r="O302" s="46"/>
      <c r="P302" s="46"/>
    </row>
    <row r="303" spans="1:16" x14ac:dyDescent="0.15">
      <c r="A303" s="46"/>
      <c r="B303" s="46"/>
      <c r="C303" s="46"/>
      <c r="D303" s="46"/>
      <c r="E303" s="46"/>
      <c r="F303" s="46"/>
      <c r="G303" s="46"/>
      <c r="H303" s="46"/>
      <c r="I303" s="46"/>
      <c r="J303" s="46"/>
      <c r="K303" s="46"/>
      <c r="L303" s="46"/>
      <c r="M303" s="46"/>
      <c r="N303" s="46"/>
      <c r="O303" s="46"/>
      <c r="P303" s="46"/>
    </row>
  </sheetData>
  <mergeCells count="8">
    <mergeCell ref="A297:P303"/>
    <mergeCell ref="A133:P133"/>
    <mergeCell ref="A2:A3"/>
    <mergeCell ref="B2:G2"/>
    <mergeCell ref="H2:M2"/>
    <mergeCell ref="A4:P4"/>
    <mergeCell ref="A48:P48"/>
    <mergeCell ref="A94:P94"/>
  </mergeCells>
  <phoneticPr fontId="21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xytang</dc:creator>
  <cp:lastModifiedBy>唐晓音</cp:lastModifiedBy>
  <dcterms:created xsi:type="dcterms:W3CDTF">2022-05-02T01:58:50Z</dcterms:created>
  <dcterms:modified xsi:type="dcterms:W3CDTF">2022-06-21T02:09:57Z</dcterms:modified>
</cp:coreProperties>
</file>